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ЙША бөбекжайы\МОНИТОРИНГ\2023-2024 оқу жылы\"/>
    </mc:Choice>
  </mc:AlternateContent>
  <xr:revisionPtr revIDLastSave="0" documentId="13_ncr:1_{724A5A3E-1EB5-4F93-8175-6600DCCA161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6" l="1"/>
  <c r="C13" i="16" s="1"/>
  <c r="D12" i="16"/>
  <c r="D13" i="16" s="1"/>
  <c r="E12" i="16"/>
  <c r="F12" i="16"/>
  <c r="F13" i="16" s="1"/>
  <c r="G12" i="16"/>
  <c r="G13" i="16" s="1"/>
  <c r="H12" i="16"/>
  <c r="I12" i="16"/>
  <c r="I13" i="16" s="1"/>
  <c r="J12" i="16"/>
  <c r="J13" i="16" s="1"/>
  <c r="K12" i="16"/>
  <c r="K13" i="16" s="1"/>
  <c r="L12" i="16"/>
  <c r="L13" i="16" s="1"/>
  <c r="M12" i="16"/>
  <c r="M13" i="16" s="1"/>
  <c r="N12" i="16"/>
  <c r="N13" i="16" s="1"/>
  <c r="O12" i="16"/>
  <c r="O13" i="16" s="1"/>
  <c r="P12" i="16"/>
  <c r="P13" i="16" s="1"/>
  <c r="Q12" i="16"/>
  <c r="Q13" i="16"/>
  <c r="B12" i="16"/>
  <c r="E10" i="11"/>
  <c r="S10" i="12"/>
  <c r="D10" i="12"/>
  <c r="E10" i="12"/>
  <c r="F10" i="12"/>
  <c r="G10" i="12"/>
  <c r="H10" i="12"/>
  <c r="I10" i="12"/>
  <c r="J10" i="12"/>
  <c r="K10" i="12"/>
  <c r="L10" i="12"/>
  <c r="M10" i="12"/>
  <c r="N10" i="12"/>
  <c r="P10" i="12"/>
  <c r="Q10" i="12"/>
  <c r="R10" i="12"/>
  <c r="O10" i="12"/>
  <c r="D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K10" i="10"/>
  <c r="D10" i="10"/>
  <c r="E10" i="10"/>
  <c r="F10" i="10"/>
  <c r="G10" i="10"/>
  <c r="H10" i="10"/>
  <c r="I10" i="10"/>
  <c r="J10" i="10"/>
  <c r="L10" i="10"/>
  <c r="M10" i="10"/>
  <c r="N10" i="10"/>
  <c r="O10" i="10"/>
  <c r="P10" i="10"/>
  <c r="R10" i="10"/>
  <c r="S10" i="10"/>
  <c r="K11" i="12" l="1"/>
  <c r="M11" i="10"/>
  <c r="Q11" i="10"/>
  <c r="Q11" i="11"/>
  <c r="Q11" i="12"/>
  <c r="F11" i="12"/>
  <c r="J11" i="12"/>
  <c r="N11" i="12"/>
  <c r="R11" i="12"/>
  <c r="G11" i="12"/>
  <c r="O11" i="12"/>
  <c r="S11" i="12"/>
  <c r="D11" i="12"/>
  <c r="H11" i="12"/>
  <c r="L11" i="12"/>
  <c r="P11" i="12"/>
  <c r="E11" i="12"/>
  <c r="I11" i="12"/>
  <c r="M11" i="12"/>
  <c r="R11" i="10"/>
  <c r="S11" i="10"/>
  <c r="N11" i="10"/>
  <c r="O11" i="10"/>
  <c r="P11" i="10"/>
  <c r="J11" i="11"/>
  <c r="N11" i="11"/>
  <c r="R11" i="11"/>
  <c r="G11" i="11"/>
  <c r="K11" i="11"/>
  <c r="O11" i="11"/>
  <c r="S11" i="11"/>
  <c r="H11" i="11"/>
  <c r="L11" i="11"/>
  <c r="P11" i="11"/>
  <c r="I11" i="11"/>
  <c r="M11" i="11"/>
  <c r="B13" i="16"/>
  <c r="E11" i="11"/>
  <c r="D11" i="11"/>
  <c r="F11" i="11"/>
  <c r="J11" i="10"/>
  <c r="K11" i="10"/>
  <c r="G11" i="10"/>
  <c r="H11" i="10"/>
  <c r="L11" i="10"/>
  <c r="I11" i="10"/>
  <c r="F11" i="10"/>
  <c r="E11" i="10"/>
  <c r="D11" i="10"/>
</calcChain>
</file>

<file path=xl/sharedStrings.xml><?xml version="1.0" encoding="utf-8"?>
<sst xmlns="http://schemas.openxmlformats.org/spreadsheetml/2006/main" count="125" uniqueCount="37">
  <si>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</si>
  <si>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</si>
  <si>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</si>
  <si>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</si>
  <si>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</si>
  <si>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</si>
  <si>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</si>
  <si>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</si>
  <si>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</si>
  <si>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</si>
  <si>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</si>
  <si>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</si>
  <si>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</si>
  <si>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МДҰ бойынша әдіскерінің жинағы</t>
  </si>
  <si>
    <t xml:space="preserve">Балалар саны </t>
  </si>
  <si>
    <t xml:space="preserve">Жас топтары </t>
  </si>
  <si>
    <t>кіші топ</t>
  </si>
  <si>
    <t>ортаңғы топ</t>
  </si>
  <si>
    <t>ересек топ</t>
  </si>
  <si>
    <t>олардың ішінде  жоғары деңгей</t>
  </si>
  <si>
    <t>олардың ішінде орташа деңгей</t>
  </si>
  <si>
    <t>олардың ішінде   төмен деңгей</t>
  </si>
  <si>
    <r>
      <rPr>
        <b/>
        <sz val="12"/>
        <color theme="1"/>
        <rFont val="Times New Roman"/>
        <family val="1"/>
        <charset val="204"/>
      </rPr>
      <t>Әдіскерінің аты-жөні:</t>
    </r>
    <r>
      <rPr>
        <sz val="12"/>
        <color theme="1"/>
        <rFont val="Times New Roman"/>
        <family val="1"/>
        <charset val="204"/>
      </rPr>
      <t xml:space="preserve"> </t>
    </r>
  </si>
  <si>
    <t>"Ботақан" кіші топ</t>
  </si>
  <si>
    <t>"Еркемай" ортаңғы топ</t>
  </si>
  <si>
    <t xml:space="preserve">"Алақай" ересек тобы </t>
  </si>
  <si>
    <r>
      <rPr>
        <b/>
        <sz val="12"/>
        <color theme="1"/>
        <rFont val="Times New Roman"/>
        <family val="1"/>
        <charset val="204"/>
      </rPr>
      <t>МДҰ атауы:</t>
    </r>
    <r>
      <rPr>
        <sz val="12"/>
        <color theme="1"/>
        <rFont val="Times New Roman"/>
        <family val="1"/>
        <charset val="204"/>
      </rPr>
      <t xml:space="preserve"> "Санжик" ЖШС "Айша" жеке бөбекжайы </t>
    </r>
  </si>
  <si>
    <r>
      <rPr>
        <b/>
        <sz val="12"/>
        <color theme="1"/>
        <rFont val="Times New Roman"/>
        <family val="1"/>
        <charset val="204"/>
      </rPr>
      <t xml:space="preserve">Әдіскерінің аты-жөні:          </t>
    </r>
    <r>
      <rPr>
        <sz val="12"/>
        <color theme="1"/>
        <rFont val="Times New Roman"/>
        <family val="1"/>
        <charset val="204"/>
      </rPr>
      <t xml:space="preserve"> Тулеугалиева Б.Е.</t>
    </r>
  </si>
  <si>
    <t>Тулеугалиева Б.Е.</t>
  </si>
  <si>
    <r>
      <rPr>
        <b/>
        <sz val="12"/>
        <color theme="1"/>
        <rFont val="Times New Roman"/>
        <family val="1"/>
        <charset val="204"/>
      </rPr>
      <t xml:space="preserve">МДҰ атауы: </t>
    </r>
    <r>
      <rPr>
        <sz val="12"/>
        <color theme="1"/>
        <rFont val="Times New Roman"/>
        <family val="1"/>
        <charset val="204"/>
      </rPr>
      <t xml:space="preserve">"Санжик" ЖШС "Айша" жеке бөбекжайы </t>
    </r>
  </si>
  <si>
    <r>
      <rPr>
        <b/>
        <sz val="12"/>
        <color theme="1"/>
        <rFont val="Times New Roman"/>
        <family val="1"/>
        <charset val="204"/>
      </rPr>
      <t xml:space="preserve">Әдіскерінің аты-жөні: </t>
    </r>
    <r>
      <rPr>
        <sz val="12"/>
        <color theme="1"/>
        <rFont val="Times New Roman"/>
        <family val="1"/>
        <charset val="204"/>
      </rPr>
      <t>Тулеугалиева Б.Е.</t>
    </r>
  </si>
  <si>
    <r>
      <rPr>
        <b/>
        <sz val="12"/>
        <color theme="1"/>
        <rFont val="Times New Roman"/>
        <family val="1"/>
        <charset val="204"/>
      </rPr>
      <t>МДҰ атауы:</t>
    </r>
    <r>
      <rPr>
        <sz val="12"/>
        <color theme="1"/>
        <rFont val="Times New Roman"/>
        <family val="1"/>
        <charset val="204"/>
      </rPr>
      <t xml:space="preserve"> "Санжик" ЖШС "Айша" жеке бөбекжайы</t>
    </r>
  </si>
  <si>
    <r>
      <t xml:space="preserve">        </t>
    </r>
    <r>
      <rPr>
        <b/>
        <sz val="12"/>
        <color theme="1"/>
        <rFont val="Times New Roman"/>
        <family val="1"/>
        <charset val="204"/>
      </rPr>
      <t>МДҰ атауы:</t>
    </r>
    <r>
      <rPr>
        <sz val="12"/>
        <color theme="1"/>
        <rFont val="Times New Roman"/>
        <family val="1"/>
        <charset val="204"/>
      </rPr>
      <t xml:space="preserve"> "Санжик" ЖШС "Айша" жеке бөбекжайы" </t>
    </r>
  </si>
  <si>
    <r>
      <t xml:space="preserve">                 Әдіскерінің аты-жөні:         </t>
    </r>
    <r>
      <rPr>
        <sz val="12"/>
        <color theme="1"/>
        <rFont val="Times New Roman"/>
        <family val="1"/>
        <charset val="204"/>
      </rPr>
      <t xml:space="preserve"> Тулеугалиева Б.Е</t>
    </r>
  </si>
  <si>
    <t xml:space="preserve">Сұлтанбек А.Т.    </t>
  </si>
  <si>
    <t>Айтқалиева Т.А.</t>
  </si>
  <si>
    <t xml:space="preserve">Жиренова У.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</si>
</sst>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1"/>
  <sheetViews>
    <sheetView zoomScale="70" zoomScaleNormal="70" workbookViewId="0">
      <selection activeCell="S16" sqref="S16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9" width="12.33203125" customWidth="1"/>
    <col min="10" max="10" width="12.6640625" customWidth="1"/>
    <col min="11" max="11" width="12.88671875" customWidth="1"/>
    <col min="12" max="12" width="11.88671875" customWidth="1"/>
    <col min="13" max="13" width="13.33203125" customWidth="1"/>
    <col min="14" max="14" width="12.44140625" customWidth="1"/>
    <col min="15" max="15" width="13" customWidth="1"/>
    <col min="16" max="17" width="12.44140625" customWidth="1"/>
    <col min="18" max="18" width="12.33203125" customWidth="1"/>
    <col min="19" max="19" width="12.5546875" customWidth="1"/>
  </cols>
  <sheetData>
    <row r="2" spans="1:19" ht="35.25" customHeight="1" x14ac:dyDescent="0.3">
      <c r="A2" s="33" t="s">
        <v>13</v>
      </c>
      <c r="B2" s="33"/>
      <c r="C2" s="33"/>
      <c r="D2" s="1"/>
      <c r="E2" s="1"/>
      <c r="F2" s="1"/>
      <c r="G2" s="37" t="s">
        <v>31</v>
      </c>
      <c r="H2" s="37"/>
      <c r="I2" s="37"/>
      <c r="J2" s="37"/>
      <c r="K2" s="37"/>
      <c r="L2" s="37"/>
      <c r="M2" s="37"/>
      <c r="N2" s="2"/>
      <c r="O2" s="2"/>
      <c r="P2" s="2"/>
      <c r="Q2" s="2"/>
      <c r="R2" s="2"/>
      <c r="S2" s="2"/>
    </row>
    <row r="3" spans="1:19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6" x14ac:dyDescent="0.3">
      <c r="A4" s="2"/>
      <c r="G4" s="2"/>
      <c r="H4" s="2"/>
      <c r="I4" s="34" t="s">
        <v>30</v>
      </c>
      <c r="J4" s="34"/>
      <c r="K4" s="34"/>
      <c r="L4" s="34"/>
      <c r="M4" s="34"/>
      <c r="N4" s="34"/>
      <c r="O4" s="34"/>
      <c r="P4" s="2"/>
      <c r="Q4" s="2"/>
      <c r="R4" s="2"/>
      <c r="S4" s="2"/>
    </row>
    <row r="5" spans="1:19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customHeight="1" x14ac:dyDescent="0.3">
      <c r="A7" s="35" t="s">
        <v>0</v>
      </c>
      <c r="B7" s="36" t="s">
        <v>2</v>
      </c>
      <c r="C7" s="36" t="s">
        <v>3</v>
      </c>
      <c r="D7" s="36" t="s">
        <v>9</v>
      </c>
      <c r="E7" s="29" t="s">
        <v>4</v>
      </c>
      <c r="F7" s="29"/>
      <c r="G7" s="29"/>
      <c r="H7" s="29" t="s">
        <v>7</v>
      </c>
      <c r="I7" s="29"/>
      <c r="J7" s="29"/>
      <c r="K7" s="29" t="s">
        <v>5</v>
      </c>
      <c r="L7" s="29"/>
      <c r="M7" s="29"/>
      <c r="N7" s="29" t="s">
        <v>8</v>
      </c>
      <c r="O7" s="29"/>
      <c r="P7" s="29"/>
      <c r="Q7" s="29" t="s">
        <v>6</v>
      </c>
      <c r="R7" s="29"/>
      <c r="S7" s="29"/>
    </row>
    <row r="8" spans="1:19" ht="82.5" customHeight="1" x14ac:dyDescent="0.3">
      <c r="A8" s="35"/>
      <c r="B8" s="36"/>
      <c r="C8" s="36"/>
      <c r="D8" s="36"/>
      <c r="E8" s="17" t="s">
        <v>19</v>
      </c>
      <c r="F8" s="17" t="s">
        <v>20</v>
      </c>
      <c r="G8" s="17" t="s">
        <v>21</v>
      </c>
      <c r="H8" s="17" t="s">
        <v>19</v>
      </c>
      <c r="I8" s="17" t="s">
        <v>20</v>
      </c>
      <c r="J8" s="17" t="s">
        <v>21</v>
      </c>
      <c r="K8" s="17" t="s">
        <v>19</v>
      </c>
      <c r="L8" s="17" t="s">
        <v>20</v>
      </c>
      <c r="M8" s="17" t="s">
        <v>21</v>
      </c>
      <c r="N8" s="17" t="s">
        <v>19</v>
      </c>
      <c r="O8" s="17" t="s">
        <v>20</v>
      </c>
      <c r="P8" s="17" t="s">
        <v>21</v>
      </c>
      <c r="Q8" s="17" t="s">
        <v>19</v>
      </c>
      <c r="R8" s="17" t="s">
        <v>20</v>
      </c>
      <c r="S8" s="17" t="s">
        <v>21</v>
      </c>
    </row>
    <row r="9" spans="1:19" ht="31.2" x14ac:dyDescent="0.3">
      <c r="A9" s="4">
        <v>1</v>
      </c>
      <c r="B9" s="24" t="s">
        <v>23</v>
      </c>
      <c r="C9" s="26" t="s">
        <v>34</v>
      </c>
      <c r="D9" s="9">
        <v>20</v>
      </c>
      <c r="E9" s="9">
        <v>5</v>
      </c>
      <c r="F9" s="9">
        <v>10</v>
      </c>
      <c r="G9" s="9">
        <v>5</v>
      </c>
      <c r="H9" s="9">
        <v>6</v>
      </c>
      <c r="I9" s="9">
        <v>10</v>
      </c>
      <c r="J9" s="9">
        <v>4</v>
      </c>
      <c r="K9" s="9">
        <v>3</v>
      </c>
      <c r="L9" s="9">
        <v>13</v>
      </c>
      <c r="M9" s="9">
        <v>4</v>
      </c>
      <c r="N9" s="9">
        <v>13</v>
      </c>
      <c r="O9" s="9">
        <v>6</v>
      </c>
      <c r="P9" s="9">
        <v>1</v>
      </c>
      <c r="Q9" s="9">
        <v>13</v>
      </c>
      <c r="R9" s="9">
        <v>6</v>
      </c>
      <c r="S9" s="9">
        <v>1</v>
      </c>
    </row>
    <row r="10" spans="1:19" ht="15.6" x14ac:dyDescent="0.3">
      <c r="A10" s="30" t="s">
        <v>1</v>
      </c>
      <c r="B10" s="31"/>
      <c r="C10" s="32"/>
      <c r="D10" s="9">
        <f t="shared" ref="D10:S10" si="0">SUM(D9:D9)</f>
        <v>20</v>
      </c>
      <c r="E10" s="9">
        <f t="shared" si="0"/>
        <v>5</v>
      </c>
      <c r="F10" s="9">
        <f t="shared" si="0"/>
        <v>10</v>
      </c>
      <c r="G10" s="9">
        <f t="shared" si="0"/>
        <v>5</v>
      </c>
      <c r="H10" s="9">
        <f t="shared" si="0"/>
        <v>6</v>
      </c>
      <c r="I10" s="9">
        <f t="shared" si="0"/>
        <v>10</v>
      </c>
      <c r="J10" s="9">
        <f t="shared" si="0"/>
        <v>4</v>
      </c>
      <c r="K10" s="9">
        <f t="shared" si="0"/>
        <v>3</v>
      </c>
      <c r="L10" s="9">
        <f t="shared" si="0"/>
        <v>13</v>
      </c>
      <c r="M10" s="9">
        <f t="shared" si="0"/>
        <v>4</v>
      </c>
      <c r="N10" s="9">
        <f t="shared" si="0"/>
        <v>13</v>
      </c>
      <c r="O10" s="9">
        <f t="shared" si="0"/>
        <v>6</v>
      </c>
      <c r="P10" s="9">
        <f t="shared" si="0"/>
        <v>1</v>
      </c>
      <c r="Q10" s="9">
        <v>13</v>
      </c>
      <c r="R10" s="9">
        <f t="shared" si="0"/>
        <v>6</v>
      </c>
      <c r="S10" s="9">
        <f t="shared" si="0"/>
        <v>1</v>
      </c>
    </row>
    <row r="11" spans="1:19" ht="17.25" customHeight="1" x14ac:dyDescent="0.3">
      <c r="A11" s="27" t="s">
        <v>10</v>
      </c>
      <c r="B11" s="28"/>
      <c r="C11" s="28"/>
      <c r="D11" s="10">
        <f>D10*100/D10</f>
        <v>100</v>
      </c>
      <c r="E11" s="9">
        <f>E10*100/D10</f>
        <v>25</v>
      </c>
      <c r="F11" s="9">
        <f>F10*100/D10</f>
        <v>50</v>
      </c>
      <c r="G11" s="9">
        <f>G10*100/D10</f>
        <v>25</v>
      </c>
      <c r="H11" s="11">
        <f>H10*100/D10</f>
        <v>30</v>
      </c>
      <c r="I11" s="11">
        <f>I10*100/D10</f>
        <v>50</v>
      </c>
      <c r="J11" s="18">
        <f>J10*100/D10</f>
        <v>20</v>
      </c>
      <c r="K11" s="11">
        <f>K10*100/D10</f>
        <v>15</v>
      </c>
      <c r="L11" s="11">
        <f>L10*100/D10</f>
        <v>65</v>
      </c>
      <c r="M11" s="18">
        <f>M10*100/D10</f>
        <v>20</v>
      </c>
      <c r="N11" s="11">
        <f>N10*100/D10</f>
        <v>65</v>
      </c>
      <c r="O11" s="11">
        <f>O10*100/D10</f>
        <v>30</v>
      </c>
      <c r="P11" s="18">
        <f>P10*100/D10</f>
        <v>5</v>
      </c>
      <c r="Q11" s="11">
        <f>Q10*100/D10</f>
        <v>65</v>
      </c>
      <c r="R11" s="11">
        <f>R10*100/D10</f>
        <v>30</v>
      </c>
      <c r="S11" s="9">
        <f>S10*100/D10</f>
        <v>5</v>
      </c>
    </row>
  </sheetData>
  <mergeCells count="14">
    <mergeCell ref="A11:C11"/>
    <mergeCell ref="N7:P7"/>
    <mergeCell ref="Q7:S7"/>
    <mergeCell ref="A10:C10"/>
    <mergeCell ref="A2:C2"/>
    <mergeCell ref="I4:O4"/>
    <mergeCell ref="A7:A8"/>
    <mergeCell ref="B7:B8"/>
    <mergeCell ref="C7:C8"/>
    <mergeCell ref="D7:D8"/>
    <mergeCell ref="E7:G7"/>
    <mergeCell ref="H7:J7"/>
    <mergeCell ref="K7:M7"/>
    <mergeCell ref="G2:M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1"/>
  <sheetViews>
    <sheetView zoomScale="70" zoomScaleNormal="70" workbookViewId="0">
      <selection activeCell="G21" sqref="G21"/>
    </sheetView>
  </sheetViews>
  <sheetFormatPr defaultRowHeight="14.4" x14ac:dyDescent="0.3"/>
  <cols>
    <col min="2" max="2" width="17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7" width="12.44140625" customWidth="1"/>
    <col min="8" max="8" width="12" customWidth="1"/>
    <col min="9" max="9" width="12.5546875" customWidth="1"/>
    <col min="10" max="10" width="13.109375" customWidth="1"/>
    <col min="11" max="11" width="12.33203125" customWidth="1"/>
    <col min="12" max="12" width="12.44140625" customWidth="1"/>
    <col min="13" max="13" width="12.33203125" customWidth="1"/>
    <col min="14" max="14" width="12.109375" customWidth="1"/>
    <col min="15" max="15" width="12.44140625" customWidth="1"/>
    <col min="16" max="16" width="12.109375" customWidth="1"/>
    <col min="17" max="17" width="12.88671875" customWidth="1"/>
    <col min="18" max="18" width="11.44140625" customWidth="1"/>
    <col min="19" max="19" width="11.5546875" customWidth="1"/>
  </cols>
  <sheetData>
    <row r="2" spans="1:19" ht="31.5" customHeight="1" x14ac:dyDescent="0.3">
      <c r="A2" s="33" t="s">
        <v>13</v>
      </c>
      <c r="B2" s="33"/>
      <c r="C2" s="33"/>
      <c r="D2" s="1"/>
      <c r="E2" s="1"/>
      <c r="F2" s="37" t="s">
        <v>29</v>
      </c>
      <c r="G2" s="37"/>
      <c r="H2" s="37"/>
      <c r="I2" s="37"/>
      <c r="J2" s="37"/>
      <c r="K2" s="37"/>
      <c r="L2" s="37"/>
      <c r="M2" s="37"/>
      <c r="N2" s="2"/>
      <c r="O2" s="2"/>
      <c r="P2" s="2"/>
      <c r="Q2" s="2"/>
      <c r="R2" s="2"/>
      <c r="S2" s="2"/>
    </row>
    <row r="3" spans="1:19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6" x14ac:dyDescent="0.3">
      <c r="A4" s="2"/>
      <c r="G4" s="16" t="s">
        <v>22</v>
      </c>
      <c r="H4" s="16"/>
      <c r="I4" s="16" t="s">
        <v>28</v>
      </c>
      <c r="J4" s="16"/>
      <c r="K4" s="16"/>
      <c r="L4" s="16"/>
      <c r="M4" s="16"/>
      <c r="N4" s="16"/>
      <c r="O4" s="16"/>
      <c r="P4" s="2"/>
      <c r="Q4" s="2"/>
      <c r="R4" s="2"/>
      <c r="S4" s="2"/>
    </row>
    <row r="5" spans="1:19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0" customHeight="1" x14ac:dyDescent="0.3">
      <c r="A7" s="35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36" t="s">
        <v>7</v>
      </c>
      <c r="I7" s="36"/>
      <c r="J7" s="36"/>
      <c r="K7" s="36" t="s">
        <v>5</v>
      </c>
      <c r="L7" s="36"/>
      <c r="M7" s="36"/>
      <c r="N7" s="36" t="s">
        <v>8</v>
      </c>
      <c r="O7" s="36"/>
      <c r="P7" s="36"/>
      <c r="Q7" s="36" t="s">
        <v>6</v>
      </c>
      <c r="R7" s="36"/>
      <c r="S7" s="36"/>
    </row>
    <row r="8" spans="1:19" ht="75" customHeight="1" x14ac:dyDescent="0.3">
      <c r="A8" s="35"/>
      <c r="B8" s="36"/>
      <c r="C8" s="36"/>
      <c r="D8" s="36"/>
      <c r="E8" s="17" t="s">
        <v>19</v>
      </c>
      <c r="F8" s="17" t="s">
        <v>20</v>
      </c>
      <c r="G8" s="17" t="s">
        <v>21</v>
      </c>
      <c r="H8" s="17" t="s">
        <v>19</v>
      </c>
      <c r="I8" s="17" t="s">
        <v>20</v>
      </c>
      <c r="J8" s="17" t="s">
        <v>21</v>
      </c>
      <c r="K8" s="17" t="s">
        <v>19</v>
      </c>
      <c r="L8" s="17" t="s">
        <v>20</v>
      </c>
      <c r="M8" s="17" t="s">
        <v>21</v>
      </c>
      <c r="N8" s="17" t="s">
        <v>19</v>
      </c>
      <c r="O8" s="17" t="s">
        <v>20</v>
      </c>
      <c r="P8" s="17" t="s">
        <v>21</v>
      </c>
      <c r="Q8" s="17" t="s">
        <v>19</v>
      </c>
      <c r="R8" s="17" t="s">
        <v>20</v>
      </c>
      <c r="S8" s="17" t="s">
        <v>21</v>
      </c>
    </row>
    <row r="9" spans="1:19" ht="31.2" x14ac:dyDescent="0.3">
      <c r="A9" s="4">
        <v>1</v>
      </c>
      <c r="B9" s="24" t="s">
        <v>24</v>
      </c>
      <c r="C9" s="26" t="s">
        <v>35</v>
      </c>
      <c r="D9" s="9">
        <v>21</v>
      </c>
      <c r="E9" s="9">
        <v>19</v>
      </c>
      <c r="F9" s="9">
        <v>2</v>
      </c>
      <c r="G9" s="9">
        <v>0</v>
      </c>
      <c r="H9" s="9">
        <v>17</v>
      </c>
      <c r="I9" s="9">
        <v>4</v>
      </c>
      <c r="J9" s="9">
        <v>0</v>
      </c>
      <c r="K9" s="9">
        <v>17</v>
      </c>
      <c r="L9" s="9">
        <v>4</v>
      </c>
      <c r="M9" s="9">
        <v>0</v>
      </c>
      <c r="N9" s="9">
        <v>17</v>
      </c>
      <c r="O9" s="9">
        <v>4</v>
      </c>
      <c r="P9" s="9">
        <v>0</v>
      </c>
      <c r="Q9" s="9">
        <v>18</v>
      </c>
      <c r="R9" s="9">
        <v>3</v>
      </c>
      <c r="S9" s="9">
        <v>0</v>
      </c>
    </row>
    <row r="10" spans="1:19" ht="15.6" x14ac:dyDescent="0.3">
      <c r="A10" s="30" t="s">
        <v>1</v>
      </c>
      <c r="B10" s="31"/>
      <c r="C10" s="32"/>
      <c r="D10" s="9">
        <f t="shared" ref="D10:S10" si="0">SUM(D9:D9)</f>
        <v>21</v>
      </c>
      <c r="E10" s="9">
        <f t="shared" si="0"/>
        <v>19</v>
      </c>
      <c r="F10" s="9">
        <f t="shared" si="0"/>
        <v>2</v>
      </c>
      <c r="G10" s="9">
        <f t="shared" si="0"/>
        <v>0</v>
      </c>
      <c r="H10" s="9">
        <f t="shared" si="0"/>
        <v>17</v>
      </c>
      <c r="I10" s="9">
        <f t="shared" si="0"/>
        <v>4</v>
      </c>
      <c r="J10" s="9">
        <f t="shared" si="0"/>
        <v>0</v>
      </c>
      <c r="K10" s="9">
        <f t="shared" si="0"/>
        <v>17</v>
      </c>
      <c r="L10" s="9">
        <f t="shared" si="0"/>
        <v>4</v>
      </c>
      <c r="M10" s="9">
        <f t="shared" si="0"/>
        <v>0</v>
      </c>
      <c r="N10" s="9">
        <f t="shared" si="0"/>
        <v>17</v>
      </c>
      <c r="O10" s="9">
        <f t="shared" si="0"/>
        <v>4</v>
      </c>
      <c r="P10" s="9">
        <f t="shared" si="0"/>
        <v>0</v>
      </c>
      <c r="Q10" s="9">
        <f t="shared" si="0"/>
        <v>18</v>
      </c>
      <c r="R10" s="9">
        <f t="shared" si="0"/>
        <v>3</v>
      </c>
      <c r="S10" s="9">
        <f t="shared" si="0"/>
        <v>0</v>
      </c>
    </row>
    <row r="11" spans="1:19" ht="18.75" customHeight="1" x14ac:dyDescent="0.3">
      <c r="A11" s="27" t="s">
        <v>10</v>
      </c>
      <c r="B11" s="28"/>
      <c r="C11" s="28"/>
      <c r="D11" s="14">
        <f>D10*100/D10</f>
        <v>100</v>
      </c>
      <c r="E11" s="11">
        <f>E10*100/D10</f>
        <v>90.476190476190482</v>
      </c>
      <c r="F11" s="11">
        <f>F10*100/D10</f>
        <v>9.5238095238095237</v>
      </c>
      <c r="G11" s="11">
        <f>G10*100/D10</f>
        <v>0</v>
      </c>
      <c r="H11" s="11">
        <f>H10*100/D10</f>
        <v>80.952380952380949</v>
      </c>
      <c r="I11" s="11">
        <f>I10*100/D10</f>
        <v>19.047619047619047</v>
      </c>
      <c r="J11" s="11">
        <f>J10*100/D10</f>
        <v>0</v>
      </c>
      <c r="K11" s="11">
        <f>K10*100/D10</f>
        <v>80.952380952380949</v>
      </c>
      <c r="L11" s="11">
        <f>L10*100/D10</f>
        <v>19.047619047619047</v>
      </c>
      <c r="M11" s="11">
        <f>M10*100/D10</f>
        <v>0</v>
      </c>
      <c r="N11" s="11">
        <f>N10*100/D10</f>
        <v>80.952380952380949</v>
      </c>
      <c r="O11" s="11">
        <f>O10*100/D10</f>
        <v>19.047619047619047</v>
      </c>
      <c r="P11" s="11">
        <f>P10*100/D10</f>
        <v>0</v>
      </c>
      <c r="Q11" s="11">
        <f>Q10*100/D10</f>
        <v>85.714285714285708</v>
      </c>
      <c r="R11" s="11">
        <f>R10*100/D10</f>
        <v>14.285714285714286</v>
      </c>
      <c r="S11" s="11">
        <f>S10*100/D10</f>
        <v>0</v>
      </c>
    </row>
  </sheetData>
  <mergeCells count="13">
    <mergeCell ref="A11:C11"/>
    <mergeCell ref="N7:P7"/>
    <mergeCell ref="Q7:S7"/>
    <mergeCell ref="A10:C10"/>
    <mergeCell ref="A2:C2"/>
    <mergeCell ref="A7:A8"/>
    <mergeCell ref="B7:B8"/>
    <mergeCell ref="C7:C8"/>
    <mergeCell ref="D7:D8"/>
    <mergeCell ref="E7:G7"/>
    <mergeCell ref="H7:J7"/>
    <mergeCell ref="K7:M7"/>
    <mergeCell ref="F2:M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1"/>
  <sheetViews>
    <sheetView zoomScale="60" zoomScaleNormal="60" workbookViewId="0">
      <selection activeCell="C16" sqref="C16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7" width="12.88671875" customWidth="1"/>
    <col min="8" max="8" width="13" customWidth="1"/>
    <col min="9" max="9" width="12.44140625" customWidth="1"/>
    <col min="10" max="10" width="12.6640625" customWidth="1"/>
    <col min="11" max="11" width="12.109375" customWidth="1"/>
    <col min="12" max="12" width="12.6640625" customWidth="1"/>
    <col min="13" max="15" width="12.33203125" customWidth="1"/>
    <col min="16" max="16" width="12" customWidth="1"/>
    <col min="17" max="17" width="12.33203125" customWidth="1"/>
    <col min="18" max="19" width="12.109375" customWidth="1"/>
  </cols>
  <sheetData>
    <row r="2" spans="1:19" ht="30.75" customHeight="1" x14ac:dyDescent="0.3">
      <c r="A2" s="39" t="s">
        <v>13</v>
      </c>
      <c r="B2" s="39"/>
      <c r="C2" s="39"/>
      <c r="D2" s="1"/>
      <c r="E2" s="1"/>
      <c r="F2" s="1"/>
      <c r="G2" s="37" t="s">
        <v>26</v>
      </c>
      <c r="H2" s="37"/>
      <c r="I2" s="37"/>
      <c r="J2" s="37"/>
      <c r="K2" s="37"/>
      <c r="L2" s="37"/>
      <c r="M2" s="37"/>
      <c r="N2" s="2"/>
      <c r="O2" s="2"/>
      <c r="P2" s="2"/>
      <c r="Q2" s="2"/>
      <c r="R2" s="2"/>
      <c r="S2" s="2"/>
    </row>
    <row r="3" spans="1:19" ht="15.6" x14ac:dyDescent="0.3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6" x14ac:dyDescent="0.3">
      <c r="A4" s="2"/>
      <c r="G4" s="16" t="s">
        <v>27</v>
      </c>
      <c r="H4" s="16"/>
      <c r="I4" s="16"/>
      <c r="J4" s="16"/>
      <c r="K4" s="16"/>
      <c r="L4" s="16"/>
      <c r="M4" s="16"/>
      <c r="N4" s="16"/>
      <c r="O4" s="16"/>
      <c r="P4" s="2"/>
      <c r="Q4" s="2"/>
      <c r="R4" s="2"/>
      <c r="S4" s="2"/>
    </row>
    <row r="5" spans="1:19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2.25" customHeight="1" x14ac:dyDescent="0.3">
      <c r="A7" s="40" t="s">
        <v>0</v>
      </c>
      <c r="B7" s="38" t="s">
        <v>2</v>
      </c>
      <c r="C7" s="38" t="s">
        <v>3</v>
      </c>
      <c r="D7" s="38" t="s">
        <v>9</v>
      </c>
      <c r="E7" s="38" t="s">
        <v>4</v>
      </c>
      <c r="F7" s="38"/>
      <c r="G7" s="38"/>
      <c r="H7" s="38" t="s">
        <v>7</v>
      </c>
      <c r="I7" s="38"/>
      <c r="J7" s="38"/>
      <c r="K7" s="38" t="s">
        <v>5</v>
      </c>
      <c r="L7" s="38"/>
      <c r="M7" s="38"/>
      <c r="N7" s="38" t="s">
        <v>8</v>
      </c>
      <c r="O7" s="38"/>
      <c r="P7" s="38"/>
      <c r="Q7" s="38" t="s">
        <v>6</v>
      </c>
      <c r="R7" s="38"/>
      <c r="S7" s="38"/>
    </row>
    <row r="8" spans="1:19" ht="75" customHeight="1" x14ac:dyDescent="0.3">
      <c r="A8" s="41"/>
      <c r="B8" s="38"/>
      <c r="C8" s="38"/>
      <c r="D8" s="38"/>
      <c r="E8" s="19" t="s">
        <v>19</v>
      </c>
      <c r="F8" s="19" t="s">
        <v>20</v>
      </c>
      <c r="G8" s="19" t="s">
        <v>21</v>
      </c>
      <c r="H8" s="19" t="s">
        <v>19</v>
      </c>
      <c r="I8" s="19" t="s">
        <v>20</v>
      </c>
      <c r="J8" s="19" t="s">
        <v>21</v>
      </c>
      <c r="K8" s="19" t="s">
        <v>19</v>
      </c>
      <c r="L8" s="19" t="s">
        <v>20</v>
      </c>
      <c r="M8" s="19" t="s">
        <v>21</v>
      </c>
      <c r="N8" s="19" t="s">
        <v>19</v>
      </c>
      <c r="O8" s="19" t="s">
        <v>20</v>
      </c>
      <c r="P8" s="19" t="s">
        <v>21</v>
      </c>
      <c r="Q8" s="19" t="s">
        <v>19</v>
      </c>
      <c r="R8" s="19" t="s">
        <v>20</v>
      </c>
      <c r="S8" s="19" t="s">
        <v>21</v>
      </c>
    </row>
    <row r="9" spans="1:19" ht="31.2" x14ac:dyDescent="0.3">
      <c r="A9" s="4">
        <v>1</v>
      </c>
      <c r="B9" s="23" t="s">
        <v>25</v>
      </c>
      <c r="C9" s="9" t="s">
        <v>36</v>
      </c>
      <c r="D9" s="9">
        <v>25</v>
      </c>
      <c r="E9" s="9">
        <v>22</v>
      </c>
      <c r="F9" s="9">
        <v>2</v>
      </c>
      <c r="G9" s="9">
        <v>1</v>
      </c>
      <c r="H9" s="9">
        <v>20</v>
      </c>
      <c r="I9" s="9">
        <v>4</v>
      </c>
      <c r="J9" s="9">
        <v>1</v>
      </c>
      <c r="K9" s="9">
        <v>21</v>
      </c>
      <c r="L9" s="9">
        <v>4</v>
      </c>
      <c r="M9" s="9">
        <v>0</v>
      </c>
      <c r="N9" s="9">
        <v>21</v>
      </c>
      <c r="O9" s="9">
        <v>4</v>
      </c>
      <c r="P9" s="9">
        <v>0</v>
      </c>
      <c r="Q9" s="9">
        <v>20</v>
      </c>
      <c r="R9" s="9">
        <v>5</v>
      </c>
      <c r="S9" s="9">
        <v>0</v>
      </c>
    </row>
    <row r="10" spans="1:19" ht="15.6" x14ac:dyDescent="0.3">
      <c r="A10" s="30" t="s">
        <v>1</v>
      </c>
      <c r="B10" s="31"/>
      <c r="C10" s="32"/>
      <c r="D10" s="9">
        <f t="shared" ref="D10:S10" si="0">SUM(D9:D9)</f>
        <v>25</v>
      </c>
      <c r="E10" s="9">
        <f t="shared" si="0"/>
        <v>22</v>
      </c>
      <c r="F10" s="9">
        <f t="shared" si="0"/>
        <v>2</v>
      </c>
      <c r="G10" s="9">
        <f t="shared" si="0"/>
        <v>1</v>
      </c>
      <c r="H10" s="9">
        <f t="shared" si="0"/>
        <v>20</v>
      </c>
      <c r="I10" s="9">
        <f t="shared" si="0"/>
        <v>4</v>
      </c>
      <c r="J10" s="9">
        <f t="shared" si="0"/>
        <v>1</v>
      </c>
      <c r="K10" s="9">
        <f t="shared" si="0"/>
        <v>21</v>
      </c>
      <c r="L10" s="9">
        <f t="shared" si="0"/>
        <v>4</v>
      </c>
      <c r="M10" s="9">
        <f t="shared" si="0"/>
        <v>0</v>
      </c>
      <c r="N10" s="9">
        <f t="shared" si="0"/>
        <v>21</v>
      </c>
      <c r="O10" s="9">
        <f t="shared" si="0"/>
        <v>4</v>
      </c>
      <c r="P10" s="9">
        <f t="shared" si="0"/>
        <v>0</v>
      </c>
      <c r="Q10" s="9">
        <f t="shared" si="0"/>
        <v>20</v>
      </c>
      <c r="R10" s="9">
        <f t="shared" si="0"/>
        <v>5</v>
      </c>
      <c r="S10" s="9">
        <f t="shared" si="0"/>
        <v>0</v>
      </c>
    </row>
    <row r="11" spans="1:19" ht="21.75" customHeight="1" x14ac:dyDescent="0.3">
      <c r="A11" s="27" t="s">
        <v>10</v>
      </c>
      <c r="B11" s="28"/>
      <c r="C11" s="28"/>
      <c r="D11" s="14">
        <f>D10*100/D10</f>
        <v>100</v>
      </c>
      <c r="E11" s="11">
        <f>E10*100/D10</f>
        <v>88</v>
      </c>
      <c r="F11" s="11">
        <f>F10*100/D10</f>
        <v>8</v>
      </c>
      <c r="G11" s="11">
        <f>G10*100/D10</f>
        <v>4</v>
      </c>
      <c r="H11" s="11">
        <f>H10*100/D10</f>
        <v>80</v>
      </c>
      <c r="I11" s="11">
        <f>I10*100/D10</f>
        <v>16</v>
      </c>
      <c r="J11" s="11">
        <f>J10*100/D10</f>
        <v>4</v>
      </c>
      <c r="K11" s="11">
        <f>K10*100/D10</f>
        <v>84</v>
      </c>
      <c r="L11" s="11">
        <f>L10*100/D10</f>
        <v>16</v>
      </c>
      <c r="M11" s="11">
        <f>M10*100/D10</f>
        <v>0</v>
      </c>
      <c r="N11" s="11">
        <f>N10*100/D10</f>
        <v>84</v>
      </c>
      <c r="O11" s="11">
        <f>O10*100/D10</f>
        <v>16</v>
      </c>
      <c r="P11" s="11">
        <f>P10*100/D10</f>
        <v>0</v>
      </c>
      <c r="Q11" s="11">
        <f>Q10*100/D10</f>
        <v>80</v>
      </c>
      <c r="R11" s="11">
        <f>R10*100/D10</f>
        <v>20</v>
      </c>
      <c r="S11" s="11">
        <f>S10*100/D10</f>
        <v>0</v>
      </c>
    </row>
  </sheetData>
  <mergeCells count="13">
    <mergeCell ref="A11:C11"/>
    <mergeCell ref="N7:P7"/>
    <mergeCell ref="Q7:S7"/>
    <mergeCell ref="A10:C10"/>
    <mergeCell ref="A2:C2"/>
    <mergeCell ref="A7:A8"/>
    <mergeCell ref="B7:B8"/>
    <mergeCell ref="C7:C8"/>
    <mergeCell ref="D7:D8"/>
    <mergeCell ref="E7:G7"/>
    <mergeCell ref="H7:J7"/>
    <mergeCell ref="K7:M7"/>
    <mergeCell ref="G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tabSelected="1" topLeftCell="A4" zoomScale="70" zoomScaleNormal="70" workbookViewId="0">
      <selection activeCell="F21" sqref="F21"/>
    </sheetView>
  </sheetViews>
  <sheetFormatPr defaultRowHeight="14.4" x14ac:dyDescent="0.3"/>
  <cols>
    <col min="1" max="1" width="19.33203125" customWidth="1"/>
    <col min="2" max="2" width="12.109375" customWidth="1"/>
    <col min="3" max="3" width="11.33203125" customWidth="1"/>
    <col min="4" max="4" width="11" customWidth="1"/>
    <col min="5" max="5" width="11.44140625" customWidth="1"/>
    <col min="6" max="6" width="10.5546875" customWidth="1"/>
    <col min="7" max="7" width="11.44140625" customWidth="1"/>
    <col min="8" max="8" width="10.88671875" customWidth="1"/>
    <col min="9" max="9" width="11" customWidth="1"/>
    <col min="10" max="10" width="11.44140625" customWidth="1"/>
    <col min="11" max="11" width="10.88671875" customWidth="1"/>
    <col min="12" max="12" width="10.5546875" customWidth="1"/>
    <col min="13" max="13" width="11.5546875" customWidth="1"/>
    <col min="14" max="15" width="11.33203125" customWidth="1"/>
    <col min="16" max="16" width="10.6640625" customWidth="1"/>
    <col min="17" max="17" width="10.5546875" customWidth="1"/>
  </cols>
  <sheetData>
    <row r="1" spans="1:17" x14ac:dyDescent="0.3">
      <c r="N1" s="42" t="s">
        <v>12</v>
      </c>
      <c r="O1" s="42"/>
    </row>
    <row r="2" spans="1:17" ht="39.75" customHeight="1" x14ac:dyDescent="0.3">
      <c r="A2" s="5" t="s">
        <v>13</v>
      </c>
      <c r="B2" s="5"/>
      <c r="C2" s="1"/>
      <c r="E2" s="1"/>
      <c r="F2" s="1"/>
      <c r="G2" s="45" t="s">
        <v>32</v>
      </c>
      <c r="H2" s="45"/>
      <c r="I2" s="45"/>
      <c r="J2" s="45"/>
      <c r="K2" s="45"/>
      <c r="L2" s="45"/>
      <c r="M2" s="45"/>
      <c r="N2" s="45"/>
      <c r="O2" s="45"/>
    </row>
    <row r="3" spans="1:17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6" x14ac:dyDescent="0.3">
      <c r="C4" s="6"/>
      <c r="E4" s="2"/>
      <c r="F4" s="2"/>
      <c r="G4" s="39" t="s">
        <v>33</v>
      </c>
      <c r="H4" s="34"/>
      <c r="I4" s="34"/>
      <c r="J4" s="34"/>
      <c r="K4" s="34"/>
      <c r="L4" s="34"/>
      <c r="M4" s="34"/>
      <c r="N4" s="2"/>
      <c r="O4" s="2"/>
      <c r="P4" s="2"/>
      <c r="Q4" s="2"/>
    </row>
    <row r="5" spans="1:1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43.5" customHeight="1" x14ac:dyDescent="0.3">
      <c r="A7" s="43" t="s">
        <v>15</v>
      </c>
      <c r="B7" s="36" t="s">
        <v>14</v>
      </c>
      <c r="C7" s="36" t="s">
        <v>4</v>
      </c>
      <c r="D7" s="36"/>
      <c r="E7" s="36"/>
      <c r="F7" s="36" t="s">
        <v>7</v>
      </c>
      <c r="G7" s="36"/>
      <c r="H7" s="36"/>
      <c r="I7" s="36" t="s">
        <v>5</v>
      </c>
      <c r="J7" s="36"/>
      <c r="K7" s="36"/>
      <c r="L7" s="36" t="s">
        <v>8</v>
      </c>
      <c r="M7" s="36"/>
      <c r="N7" s="36"/>
      <c r="O7" s="36" t="s">
        <v>6</v>
      </c>
      <c r="P7" s="36"/>
      <c r="Q7" s="36"/>
    </row>
    <row r="8" spans="1:17" ht="62.4" x14ac:dyDescent="0.3">
      <c r="A8" s="44"/>
      <c r="B8" s="36"/>
      <c r="C8" s="17" t="s">
        <v>19</v>
      </c>
      <c r="D8" s="17" t="s">
        <v>20</v>
      </c>
      <c r="E8" s="17" t="s">
        <v>21</v>
      </c>
      <c r="F8" s="17" t="s">
        <v>19</v>
      </c>
      <c r="G8" s="17" t="s">
        <v>20</v>
      </c>
      <c r="H8" s="17" t="s">
        <v>21</v>
      </c>
      <c r="I8" s="17" t="s">
        <v>19</v>
      </c>
      <c r="J8" s="17" t="s">
        <v>20</v>
      </c>
      <c r="K8" s="17" t="s">
        <v>21</v>
      </c>
      <c r="L8" s="17" t="s">
        <v>19</v>
      </c>
      <c r="M8" s="17" t="s">
        <v>20</v>
      </c>
      <c r="N8" s="17" t="s">
        <v>21</v>
      </c>
      <c r="O8" s="17" t="s">
        <v>19</v>
      </c>
      <c r="P8" s="17" t="s">
        <v>20</v>
      </c>
      <c r="Q8" s="17" t="s">
        <v>21</v>
      </c>
    </row>
    <row r="9" spans="1:17" ht="15.6" x14ac:dyDescent="0.3">
      <c r="A9" s="15" t="s">
        <v>16</v>
      </c>
      <c r="B9" s="9">
        <v>20</v>
      </c>
      <c r="C9" s="25">
        <v>5</v>
      </c>
      <c r="D9" s="25">
        <v>10</v>
      </c>
      <c r="E9" s="25">
        <v>5</v>
      </c>
      <c r="F9" s="25">
        <v>6</v>
      </c>
      <c r="G9" s="25">
        <v>10</v>
      </c>
      <c r="H9" s="25">
        <v>4</v>
      </c>
      <c r="I9" s="25">
        <v>3</v>
      </c>
      <c r="J9" s="25">
        <v>13</v>
      </c>
      <c r="K9" s="25">
        <v>4</v>
      </c>
      <c r="L9" s="25">
        <v>13</v>
      </c>
      <c r="M9" s="25">
        <v>6</v>
      </c>
      <c r="N9" s="25">
        <v>1</v>
      </c>
      <c r="O9" s="25">
        <v>13</v>
      </c>
      <c r="P9" s="25">
        <v>6</v>
      </c>
      <c r="Q9" s="25">
        <v>1</v>
      </c>
    </row>
    <row r="10" spans="1:17" ht="15.6" x14ac:dyDescent="0.3">
      <c r="A10" s="15" t="s">
        <v>17</v>
      </c>
      <c r="B10" s="9">
        <v>21</v>
      </c>
      <c r="C10" s="22">
        <v>19</v>
      </c>
      <c r="D10" s="22">
        <v>2</v>
      </c>
      <c r="E10" s="22">
        <v>0</v>
      </c>
      <c r="F10" s="22">
        <v>17</v>
      </c>
      <c r="G10" s="22">
        <v>4</v>
      </c>
      <c r="H10" s="22">
        <v>0</v>
      </c>
      <c r="I10" s="22">
        <v>17</v>
      </c>
      <c r="J10" s="22">
        <v>4</v>
      </c>
      <c r="K10" s="22">
        <v>0</v>
      </c>
      <c r="L10" s="22">
        <v>17</v>
      </c>
      <c r="M10" s="22">
        <v>4</v>
      </c>
      <c r="N10" s="22">
        <v>0</v>
      </c>
      <c r="O10" s="22">
        <v>18</v>
      </c>
      <c r="P10" s="22">
        <v>3</v>
      </c>
      <c r="Q10" s="22">
        <v>0</v>
      </c>
    </row>
    <row r="11" spans="1:17" ht="15.6" x14ac:dyDescent="0.3">
      <c r="A11" s="15" t="s">
        <v>18</v>
      </c>
      <c r="B11" s="9">
        <v>25</v>
      </c>
      <c r="C11" s="22">
        <v>22</v>
      </c>
      <c r="D11" s="22">
        <v>2</v>
      </c>
      <c r="E11" s="22">
        <v>1</v>
      </c>
      <c r="F11" s="22">
        <v>20</v>
      </c>
      <c r="G11" s="22">
        <v>4</v>
      </c>
      <c r="H11" s="22">
        <v>1</v>
      </c>
      <c r="I11" s="22">
        <v>21</v>
      </c>
      <c r="J11" s="22">
        <v>4</v>
      </c>
      <c r="K11" s="22">
        <v>0</v>
      </c>
      <c r="L11" s="22">
        <v>21</v>
      </c>
      <c r="M11" s="22">
        <v>4</v>
      </c>
      <c r="N11" s="22">
        <v>0</v>
      </c>
      <c r="O11" s="22">
        <v>20</v>
      </c>
      <c r="P11" s="22">
        <v>5</v>
      </c>
      <c r="Q11" s="22">
        <v>0</v>
      </c>
    </row>
    <row r="12" spans="1:17" ht="15.6" x14ac:dyDescent="0.3">
      <c r="A12" s="21" t="s">
        <v>1</v>
      </c>
      <c r="B12" s="9">
        <f>SUM(B8:B11)</f>
        <v>66</v>
      </c>
      <c r="C12" s="9">
        <f t="shared" ref="C12:Q12" si="0">SUM(C9:C11)</f>
        <v>46</v>
      </c>
      <c r="D12" s="9">
        <f t="shared" si="0"/>
        <v>14</v>
      </c>
      <c r="E12" s="9">
        <f t="shared" si="0"/>
        <v>6</v>
      </c>
      <c r="F12" s="9">
        <f t="shared" si="0"/>
        <v>43</v>
      </c>
      <c r="G12" s="9">
        <f t="shared" si="0"/>
        <v>18</v>
      </c>
      <c r="H12" s="9">
        <f t="shared" si="0"/>
        <v>5</v>
      </c>
      <c r="I12" s="9">
        <f t="shared" si="0"/>
        <v>41</v>
      </c>
      <c r="J12" s="9">
        <f t="shared" si="0"/>
        <v>21</v>
      </c>
      <c r="K12" s="9">
        <f t="shared" si="0"/>
        <v>4</v>
      </c>
      <c r="L12" s="9">
        <f t="shared" si="0"/>
        <v>51</v>
      </c>
      <c r="M12" s="9">
        <f t="shared" si="0"/>
        <v>14</v>
      </c>
      <c r="N12" s="9">
        <f t="shared" si="0"/>
        <v>1</v>
      </c>
      <c r="O12" s="9">
        <f t="shared" si="0"/>
        <v>51</v>
      </c>
      <c r="P12" s="9">
        <f t="shared" si="0"/>
        <v>14</v>
      </c>
      <c r="Q12" s="9">
        <f t="shared" si="0"/>
        <v>1</v>
      </c>
    </row>
    <row r="13" spans="1:17" ht="17.25" customHeight="1" x14ac:dyDescent="0.3">
      <c r="A13" s="12" t="s">
        <v>11</v>
      </c>
      <c r="B13" s="20">
        <f>B12*100/B12</f>
        <v>100</v>
      </c>
      <c r="C13" s="13">
        <f>C12*100/B12</f>
        <v>69.696969696969703</v>
      </c>
      <c r="D13" s="13">
        <f>D12*100/B12</f>
        <v>21.212121212121211</v>
      </c>
      <c r="E13" s="13">
        <v>9</v>
      </c>
      <c r="F13" s="13">
        <f>F12*100/B12</f>
        <v>65.151515151515156</v>
      </c>
      <c r="G13" s="13">
        <f>G12*100/B12</f>
        <v>27.272727272727273</v>
      </c>
      <c r="H13" s="13">
        <v>8</v>
      </c>
      <c r="I13" s="13">
        <f>I12*100/B12</f>
        <v>62.121212121212125</v>
      </c>
      <c r="J13" s="13">
        <f>J12*100/B12</f>
        <v>31.818181818181817</v>
      </c>
      <c r="K13" s="13">
        <f>K12*100/B12</f>
        <v>6.0606060606060606</v>
      </c>
      <c r="L13" s="13">
        <f>L12*100/B12</f>
        <v>77.272727272727266</v>
      </c>
      <c r="M13" s="13">
        <f>M12*100/B12</f>
        <v>21.212121212121211</v>
      </c>
      <c r="N13" s="13">
        <f>N12*100/B12</f>
        <v>1.5151515151515151</v>
      </c>
      <c r="O13" s="13">
        <f>O12*100/B12</f>
        <v>77.272727272727266</v>
      </c>
      <c r="P13" s="13">
        <f>P12*100/B12</f>
        <v>21.212121212121211</v>
      </c>
      <c r="Q13" s="13">
        <f>Q12*100/B12</f>
        <v>1.5151515151515151</v>
      </c>
    </row>
    <row r="14" spans="1:17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0">
    <mergeCell ref="N1:O1"/>
    <mergeCell ref="O7:Q7"/>
    <mergeCell ref="G4:M4"/>
    <mergeCell ref="A7:A8"/>
    <mergeCell ref="B7:B8"/>
    <mergeCell ref="C7:E7"/>
    <mergeCell ref="F7:H7"/>
    <mergeCell ref="I7:K7"/>
    <mergeCell ref="L7:N7"/>
    <mergeCell ref="G2:O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2023-09-19T06:25:56Z</cp:lastPrinted>
  <dcterms:created xsi:type="dcterms:W3CDTF">2022-12-22T06:57:03Z</dcterms:created>
  <dcterms:modified xsi:type="dcterms:W3CDTF">2026-06-20T15:27:53Z</dcterms:modified>
</cp:coreProperties>
</file>