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2803DD-46B6-4EB6-935B-A9FF027C104B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0" l="1"/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T10" i="16"/>
  <c r="U10" i="16" s="1"/>
  <c r="T9" i="16"/>
  <c r="S11" i="16"/>
  <c r="S10" i="16"/>
  <c r="S9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<sst xmlns="http://schemas.openxmlformats.org/spreadsheetml/2006/main" count="216" uniqueCount="52">
  <si>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</si>
  <si>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</si>
  <si>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</si>
  <si>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</si>
  <si>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</si>
  <si>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</si>
  <si>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</si>
  <si>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</si>
  <si>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</si>
  <si>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</si>
  <si>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</si>
  <si>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</si>
  <si>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</si>
  <si>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</si>
  <si>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</si>
  <si>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</si>
  <si>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</si>
  <si>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</si>
  <si>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</si>
  <si>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</si>
  <si>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</si>
  <si>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</si>
  <si>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</si>
  <si>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</si>
  <si>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</si>
  <si>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</si>
  <si>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</si>
  <si>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</si>
  <si>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</si>
  <si>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</si>
  <si>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</si>
  <si>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</si>
  <si>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</si>
  <si>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</si>
  <si>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 xml:space="preserve">Оқыту тілі: қазақша </t>
  </si>
  <si>
    <t>Оқыту тілі: қазақша</t>
  </si>
  <si>
    <t xml:space="preserve">Оқыту тілі: Қазақша </t>
  </si>
  <si>
    <t>"Ботақан" кіші  топ</t>
  </si>
  <si>
    <t>Әдіскерінің аты-жөні: Тулеугалиева Б.Е.</t>
  </si>
  <si>
    <t xml:space="preserve">МДҰ атауы: "Санжик" ЖШС "Айша" жеке бөбекжайы </t>
  </si>
  <si>
    <t xml:space="preserve">Мекен-жайы: Теректі ауданы Ақжайық  ауылы </t>
  </si>
  <si>
    <t xml:space="preserve">Әдіскерінің аты-жөні: Тулеугалиева Б.С. </t>
  </si>
  <si>
    <t xml:space="preserve">Мекен-жайы: БҚО Теректі ауданы Ақжайық ауылы </t>
  </si>
  <si>
    <t>МДҰ атауы: "Санжик" ЖШС "Айша" жеке бөбекжайы</t>
  </si>
  <si>
    <t xml:space="preserve">Мекен-жайы: БҚО Теректі ауданы Ақжайық  ауылы </t>
  </si>
  <si>
    <t>"Еркемай" ортаңғы топ</t>
  </si>
  <si>
    <t>"Алақай" ересек тобы</t>
  </si>
  <si>
    <t xml:space="preserve">Әдіскерінің аты-жөні: Тулеугалиева Б.Е. </t>
  </si>
  <si>
    <t xml:space="preserve">Мекен-жайы: Теректі ауданы Ақжайық  ауылы  </t>
  </si>
  <si>
    <t xml:space="preserve">Айтқалиева Т. </t>
  </si>
  <si>
    <t>Сұлтанбек А.</t>
  </si>
  <si>
    <t xml:space="preserve">Жиренова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</si>
</sst>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2"/>
  <sheetViews>
    <sheetView topLeftCell="C4" zoomScale="70" zoomScaleNormal="70" workbookViewId="0">
      <selection activeCell="Q24" sqref="Q24"/>
    </sheetView>
  </sheetViews>
  <sheetFormatPr defaultRowHeight="14.4" x14ac:dyDescent="0.3"/>
  <cols>
    <col min="1" max="1" width="5.44140625" customWidth="1"/>
    <col min="2" max="2" width="17.44140625" customWidth="1"/>
    <col min="3" max="3" width="17.21875" customWidth="1"/>
    <col min="4" max="4" width="9.109375" customWidth="1"/>
    <col min="5" max="5" width="10.21875" customWidth="1"/>
    <col min="6" max="6" width="10.33203125" customWidth="1"/>
    <col min="7" max="7" width="10" customWidth="1"/>
    <col min="8" max="9" width="9.6640625" customWidth="1"/>
    <col min="10" max="10" width="9.77734375" customWidth="1"/>
    <col min="11" max="11" width="9.6640625" customWidth="1"/>
    <col min="12" max="12" width="9.33203125" customWidth="1"/>
    <col min="13" max="13" width="9.44140625" customWidth="1"/>
    <col min="14" max="14" width="9.109375" customWidth="1"/>
    <col min="15" max="15" width="9.5546875" customWidth="1"/>
    <col min="16" max="17" width="9.88671875" customWidth="1"/>
    <col min="18" max="18" width="10.33203125" customWidth="1"/>
    <col min="19" max="19" width="9.21875" customWidth="1"/>
    <col min="20" max="20" width="10.33203125" customWidth="1"/>
    <col min="21" max="21" width="9.33203125" customWidth="1"/>
    <col min="22" max="22" width="9.44140625" customWidth="1"/>
    <col min="23" max="23" width="10.21875" customWidth="1"/>
    <col min="24" max="24" width="10.6640625" customWidth="1"/>
    <col min="25" max="25" width="10.109375" customWidth="1"/>
    <col min="26" max="26" width="9.33203125" customWidth="1"/>
    <col min="27" max="27" width="10.44140625" customWidth="1"/>
    <col min="28" max="28" width="9.21875" customWidth="1"/>
    <col min="29" max="29" width="10.21875" customWidth="1"/>
    <col min="30" max="30" width="10.109375" customWidth="1"/>
    <col min="31" max="32" width="9.21875" customWidth="1"/>
    <col min="33" max="33" width="9" customWidth="1"/>
    <col min="34" max="34" width="10.21875" customWidth="1"/>
  </cols>
  <sheetData>
    <row r="2" spans="1:35" ht="15.6" x14ac:dyDescent="0.3">
      <c r="B2" s="46" t="s">
        <v>31</v>
      </c>
      <c r="C2" s="46"/>
      <c r="D2" s="46"/>
      <c r="E2" s="46"/>
      <c r="F2" s="46"/>
      <c r="G2" s="46"/>
      <c r="H2" s="5"/>
      <c r="I2" s="5"/>
      <c r="J2" s="5"/>
      <c r="K2" s="1"/>
      <c r="L2" s="43" t="s">
        <v>39</v>
      </c>
      <c r="M2" s="43"/>
      <c r="N2" s="43"/>
      <c r="O2" s="43"/>
      <c r="P2" s="43"/>
      <c r="Q2" s="43"/>
      <c r="R2" s="43"/>
      <c r="S2" s="43"/>
      <c r="T2" s="43"/>
      <c r="U2" s="4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4" t="s">
        <v>16</v>
      </c>
      <c r="AH2" s="54"/>
    </row>
    <row r="3" spans="1:35" ht="15.6" x14ac:dyDescent="0.3">
      <c r="A3" s="2"/>
      <c r="B3" s="43" t="s">
        <v>38</v>
      </c>
      <c r="C3" s="43"/>
      <c r="D3" s="43"/>
      <c r="E3" s="43"/>
      <c r="F3" s="43"/>
      <c r="G3" s="2"/>
      <c r="H3" s="2"/>
      <c r="I3" s="2"/>
      <c r="J3" s="2"/>
      <c r="K3" s="2"/>
      <c r="L3" s="43" t="s">
        <v>40</v>
      </c>
      <c r="M3" s="43"/>
      <c r="N3" s="43"/>
      <c r="O3" s="43"/>
      <c r="P3" s="43"/>
      <c r="Q3" s="43"/>
      <c r="R3" s="43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"/>
      <c r="AF3" s="2"/>
      <c r="AG3" s="2"/>
      <c r="AH3" s="2"/>
    </row>
    <row r="4" spans="1:35" ht="15.6" x14ac:dyDescent="0.3">
      <c r="A4" s="2"/>
      <c r="G4" s="2"/>
      <c r="H4" s="2"/>
      <c r="I4" s="2"/>
      <c r="J4" s="2"/>
      <c r="K4" s="2"/>
      <c r="L4" s="45" t="s">
        <v>34</v>
      </c>
      <c r="M4" s="45"/>
      <c r="N4" s="45"/>
      <c r="O4" s="45"/>
      <c r="P4" s="45"/>
      <c r="Q4" s="45"/>
      <c r="R4" s="45"/>
      <c r="S4" s="45"/>
      <c r="T4" s="45"/>
      <c r="U4" s="45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5.75" customHeight="1" x14ac:dyDescent="0.3">
      <c r="A7" s="53" t="s">
        <v>0</v>
      </c>
      <c r="B7" s="44" t="s">
        <v>2</v>
      </c>
      <c r="C7" s="44" t="s">
        <v>3</v>
      </c>
      <c r="D7" s="44" t="s">
        <v>9</v>
      </c>
      <c r="E7" s="49" t="s">
        <v>4</v>
      </c>
      <c r="F7" s="49"/>
      <c r="G7" s="49"/>
      <c r="H7" s="55" t="s">
        <v>7</v>
      </c>
      <c r="I7" s="56"/>
      <c r="J7" s="56"/>
      <c r="K7" s="56"/>
      <c r="L7" s="56"/>
      <c r="M7" s="57"/>
      <c r="N7" s="49" t="s">
        <v>5</v>
      </c>
      <c r="O7" s="49"/>
      <c r="P7" s="49"/>
      <c r="Q7" s="55" t="s">
        <v>8</v>
      </c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7"/>
      <c r="AF7" s="49" t="s">
        <v>6</v>
      </c>
      <c r="AG7" s="49"/>
      <c r="AH7" s="49"/>
    </row>
    <row r="8" spans="1:35" ht="15.75" customHeight="1" x14ac:dyDescent="0.3">
      <c r="A8" s="53"/>
      <c r="B8" s="44"/>
      <c r="C8" s="44"/>
      <c r="D8" s="44"/>
      <c r="E8" s="41" t="s">
        <v>13</v>
      </c>
      <c r="F8" s="41" t="s">
        <v>14</v>
      </c>
      <c r="G8" s="41" t="s">
        <v>15</v>
      </c>
      <c r="H8" s="44" t="s">
        <v>17</v>
      </c>
      <c r="I8" s="44"/>
      <c r="J8" s="44"/>
      <c r="K8" s="44" t="s">
        <v>18</v>
      </c>
      <c r="L8" s="44"/>
      <c r="M8" s="44"/>
      <c r="N8" s="41" t="s">
        <v>13</v>
      </c>
      <c r="O8" s="41" t="s">
        <v>14</v>
      </c>
      <c r="P8" s="41" t="s">
        <v>15</v>
      </c>
      <c r="Q8" s="44" t="s">
        <v>22</v>
      </c>
      <c r="R8" s="44"/>
      <c r="S8" s="44"/>
      <c r="T8" s="44" t="s">
        <v>19</v>
      </c>
      <c r="U8" s="44"/>
      <c r="V8" s="44"/>
      <c r="W8" s="44" t="s">
        <v>23</v>
      </c>
      <c r="X8" s="44"/>
      <c r="Y8" s="44"/>
      <c r="Z8" s="58" t="s">
        <v>24</v>
      </c>
      <c r="AA8" s="59"/>
      <c r="AB8" s="60"/>
      <c r="AC8" s="58" t="s">
        <v>20</v>
      </c>
      <c r="AD8" s="59"/>
      <c r="AE8" s="60"/>
      <c r="AF8" s="41" t="s">
        <v>13</v>
      </c>
      <c r="AG8" s="41" t="s">
        <v>14</v>
      </c>
      <c r="AH8" s="41" t="s">
        <v>15</v>
      </c>
    </row>
    <row r="9" spans="1:35" ht="74.25" customHeight="1" x14ac:dyDescent="0.3">
      <c r="A9" s="53"/>
      <c r="B9" s="44"/>
      <c r="C9" s="44"/>
      <c r="D9" s="44"/>
      <c r="E9" s="42"/>
      <c r="F9" s="42"/>
      <c r="G9" s="42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42"/>
      <c r="O9" s="42"/>
      <c r="P9" s="42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42"/>
      <c r="AG9" s="42"/>
      <c r="AH9" s="42"/>
    </row>
    <row r="10" spans="1:35" ht="31.2" x14ac:dyDescent="0.3">
      <c r="A10" s="24">
        <v>1</v>
      </c>
      <c r="B10" s="30" t="s">
        <v>37</v>
      </c>
      <c r="C10" s="30" t="s">
        <v>49</v>
      </c>
      <c r="D10" s="24">
        <v>17</v>
      </c>
      <c r="E10" s="24">
        <v>15</v>
      </c>
      <c r="F10" s="24">
        <v>2</v>
      </c>
      <c r="G10" s="24">
        <v>0</v>
      </c>
      <c r="H10" s="24">
        <v>15</v>
      </c>
      <c r="I10" s="24">
        <v>2</v>
      </c>
      <c r="J10" s="24">
        <v>0</v>
      </c>
      <c r="K10" s="24">
        <v>15</v>
      </c>
      <c r="L10" s="24">
        <v>2</v>
      </c>
      <c r="M10" s="24">
        <v>0</v>
      </c>
      <c r="N10" s="24">
        <v>14</v>
      </c>
      <c r="O10" s="24">
        <v>3</v>
      </c>
      <c r="P10" s="24">
        <v>0</v>
      </c>
      <c r="Q10" s="24">
        <v>14</v>
      </c>
      <c r="R10" s="24">
        <v>3</v>
      </c>
      <c r="S10" s="24">
        <v>0</v>
      </c>
      <c r="T10" s="24">
        <v>14</v>
      </c>
      <c r="U10" s="24">
        <v>3</v>
      </c>
      <c r="V10" s="24">
        <v>0</v>
      </c>
      <c r="W10" s="24">
        <v>14</v>
      </c>
      <c r="X10" s="24">
        <v>3</v>
      </c>
      <c r="Y10" s="24">
        <v>0</v>
      </c>
      <c r="Z10" s="24">
        <v>14</v>
      </c>
      <c r="AA10" s="24">
        <v>3</v>
      </c>
      <c r="AB10" s="24">
        <v>0</v>
      </c>
      <c r="AC10" s="24">
        <v>15</v>
      </c>
      <c r="AD10" s="24">
        <v>2</v>
      </c>
      <c r="AE10" s="24">
        <v>0</v>
      </c>
      <c r="AF10" s="24">
        <v>14</v>
      </c>
      <c r="AG10" s="24">
        <v>3</v>
      </c>
      <c r="AH10" s="24">
        <v>0</v>
      </c>
      <c r="AI10" s="31"/>
    </row>
    <row r="11" spans="1:35" ht="15.6" x14ac:dyDescent="0.3">
      <c r="A11" s="50" t="s">
        <v>1</v>
      </c>
      <c r="B11" s="51"/>
      <c r="C11" s="52"/>
      <c r="D11" s="32">
        <f t="shared" ref="D11:AH11" si="0">SUM(D10:D10)</f>
        <v>17</v>
      </c>
      <c r="E11" s="24">
        <f t="shared" si="0"/>
        <v>15</v>
      </c>
      <c r="F11" s="24">
        <f t="shared" si="0"/>
        <v>2</v>
      </c>
      <c r="G11" s="24">
        <f t="shared" si="0"/>
        <v>0</v>
      </c>
      <c r="H11" s="24">
        <f t="shared" si="0"/>
        <v>15</v>
      </c>
      <c r="I11" s="24">
        <f t="shared" si="0"/>
        <v>2</v>
      </c>
      <c r="J11" s="24">
        <f t="shared" si="0"/>
        <v>0</v>
      </c>
      <c r="K11" s="24">
        <f t="shared" si="0"/>
        <v>15</v>
      </c>
      <c r="L11" s="24">
        <f t="shared" si="0"/>
        <v>2</v>
      </c>
      <c r="M11" s="24">
        <f t="shared" si="0"/>
        <v>0</v>
      </c>
      <c r="N11" s="24">
        <f t="shared" si="0"/>
        <v>14</v>
      </c>
      <c r="O11" s="24">
        <f t="shared" si="0"/>
        <v>3</v>
      </c>
      <c r="P11" s="24">
        <f t="shared" si="0"/>
        <v>0</v>
      </c>
      <c r="Q11" s="24">
        <f t="shared" si="0"/>
        <v>14</v>
      </c>
      <c r="R11" s="24">
        <f t="shared" si="0"/>
        <v>3</v>
      </c>
      <c r="S11" s="24">
        <f t="shared" si="0"/>
        <v>0</v>
      </c>
      <c r="T11" s="24">
        <f t="shared" si="0"/>
        <v>14</v>
      </c>
      <c r="U11" s="24">
        <f t="shared" si="0"/>
        <v>3</v>
      </c>
      <c r="V11" s="24">
        <f t="shared" si="0"/>
        <v>0</v>
      </c>
      <c r="W11" s="24">
        <f t="shared" si="0"/>
        <v>14</v>
      </c>
      <c r="X11" s="24">
        <f t="shared" si="0"/>
        <v>3</v>
      </c>
      <c r="Y11" s="24">
        <f t="shared" si="0"/>
        <v>0</v>
      </c>
      <c r="Z11" s="24">
        <f t="shared" si="0"/>
        <v>14</v>
      </c>
      <c r="AA11" s="24">
        <f t="shared" si="0"/>
        <v>3</v>
      </c>
      <c r="AB11" s="24">
        <f t="shared" si="0"/>
        <v>0</v>
      </c>
      <c r="AC11" s="24">
        <f t="shared" si="0"/>
        <v>15</v>
      </c>
      <c r="AD11" s="24">
        <f t="shared" si="0"/>
        <v>2</v>
      </c>
      <c r="AE11" s="24">
        <f t="shared" si="0"/>
        <v>0</v>
      </c>
      <c r="AF11" s="24">
        <f t="shared" si="0"/>
        <v>14</v>
      </c>
      <c r="AG11" s="24">
        <f t="shared" si="0"/>
        <v>3</v>
      </c>
      <c r="AH11" s="24">
        <f t="shared" si="0"/>
        <v>0</v>
      </c>
      <c r="AI11" s="31"/>
    </row>
    <row r="12" spans="1:35" ht="17.25" customHeight="1" x14ac:dyDescent="0.3">
      <c r="A12" s="47" t="s">
        <v>10</v>
      </c>
      <c r="B12" s="48"/>
      <c r="C12" s="48"/>
      <c r="D12" s="33">
        <f>D11*100/D11</f>
        <v>100</v>
      </c>
      <c r="E12" s="34">
        <f>E11*100/D11</f>
        <v>88.235294117647058</v>
      </c>
      <c r="F12" s="34">
        <f>F11*100/D11</f>
        <v>11.764705882352942</v>
      </c>
      <c r="G12" s="34">
        <f>G11*100/D11</f>
        <v>0</v>
      </c>
      <c r="H12" s="24">
        <f>H11*100/D11</f>
        <v>88.235294117647058</v>
      </c>
      <c r="I12" s="24">
        <f>I11*100/D11</f>
        <v>11.764705882352942</v>
      </c>
      <c r="J12" s="24">
        <f>J11*100/D11</f>
        <v>0</v>
      </c>
      <c r="K12" s="24">
        <f>K11*100/D11</f>
        <v>88.235294117647058</v>
      </c>
      <c r="L12" s="24">
        <f>L11*100/D11</f>
        <v>11.764705882352942</v>
      </c>
      <c r="M12" s="24">
        <f>M11*100/D11</f>
        <v>0</v>
      </c>
      <c r="N12" s="24">
        <f>N11*100/D11</f>
        <v>82.352941176470594</v>
      </c>
      <c r="O12" s="24">
        <f>O11*100/D11</f>
        <v>17.647058823529413</v>
      </c>
      <c r="P12" s="24">
        <f>P11*100/D11</f>
        <v>0</v>
      </c>
      <c r="Q12" s="24">
        <f>Q11*100/D11</f>
        <v>82.352941176470594</v>
      </c>
      <c r="R12" s="24">
        <f>R11*100/D11</f>
        <v>17.647058823529413</v>
      </c>
      <c r="S12" s="24">
        <f>S11*100/D11</f>
        <v>0</v>
      </c>
      <c r="T12" s="24">
        <f>T11*100/D11</f>
        <v>82.352941176470594</v>
      </c>
      <c r="U12" s="24">
        <f>U11*100/D11</f>
        <v>17.647058823529413</v>
      </c>
      <c r="V12" s="24">
        <f>V11*100/D11</f>
        <v>0</v>
      </c>
      <c r="W12" s="24">
        <f>W11*100/D11</f>
        <v>82.352941176470594</v>
      </c>
      <c r="X12" s="24">
        <f>X11*100/D11</f>
        <v>17.647058823529413</v>
      </c>
      <c r="Y12" s="24">
        <f>Y11*100/D11</f>
        <v>0</v>
      </c>
      <c r="Z12" s="24">
        <f>Z11*100/D11</f>
        <v>82.352941176470594</v>
      </c>
      <c r="AA12" s="24">
        <f>AA11*100/D11</f>
        <v>17.647058823529413</v>
      </c>
      <c r="AB12" s="24">
        <f>AB11*100/D11</f>
        <v>0</v>
      </c>
      <c r="AC12" s="24">
        <f>AC11*100/D11</f>
        <v>88.235294117647058</v>
      </c>
      <c r="AD12" s="24">
        <f>AD11*100/D11</f>
        <v>11.764705882352942</v>
      </c>
      <c r="AE12" s="24">
        <f>AE11*100/D11</f>
        <v>0</v>
      </c>
      <c r="AF12" s="24">
        <f>AF11*100/D11</f>
        <v>82.352941176470594</v>
      </c>
      <c r="AG12" s="24">
        <f>AG11*100/D11</f>
        <v>17.647058823529413</v>
      </c>
      <c r="AH12" s="24">
        <f>AH11*100/D11</f>
        <v>0</v>
      </c>
      <c r="AI12" s="31"/>
    </row>
  </sheetData>
  <mergeCells count="33">
    <mergeCell ref="L2:U2"/>
    <mergeCell ref="Q8:S8"/>
    <mergeCell ref="W8:Y8"/>
    <mergeCell ref="L3:R3"/>
    <mergeCell ref="Q7:AE7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11811023622047245" right="0.31496062992125984" top="0.15748031496062992" bottom="0.15748031496062992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topLeftCell="L4" zoomScale="80" zoomScaleNormal="80" workbookViewId="0">
      <selection activeCell="AI21" sqref="AI21"/>
    </sheetView>
  </sheetViews>
  <sheetFormatPr defaultRowHeight="14.4" x14ac:dyDescent="0.3"/>
  <cols>
    <col min="1" max="1" width="4" customWidth="1"/>
    <col min="2" max="2" width="13.33203125" customWidth="1"/>
    <col min="3" max="3" width="17.44140625" customWidth="1"/>
    <col min="4" max="5" width="9.5546875" customWidth="1"/>
    <col min="6" max="6" width="9.44140625" customWidth="1"/>
    <col min="7" max="8" width="9.5546875" customWidth="1"/>
    <col min="9" max="9" width="9.88671875" customWidth="1"/>
    <col min="10" max="10" width="9.44140625" customWidth="1"/>
    <col min="11" max="11" width="9.88671875" customWidth="1"/>
    <col min="12" max="12" width="10" customWidth="1"/>
    <col min="13" max="13" width="9.6640625" customWidth="1"/>
    <col min="14" max="14" width="9.44140625" customWidth="1"/>
    <col min="15" max="15" width="10.33203125" customWidth="1"/>
    <col min="16" max="16" width="10.5546875" customWidth="1"/>
    <col min="17" max="17" width="10" customWidth="1"/>
    <col min="18" max="18" width="9.88671875" customWidth="1"/>
    <col min="19" max="19" width="10" customWidth="1"/>
    <col min="20" max="20" width="9.44140625" customWidth="1"/>
    <col min="21" max="21" width="9.6640625" customWidth="1"/>
    <col min="22" max="22" width="9.44140625" customWidth="1"/>
    <col min="23" max="24" width="9.5546875" customWidth="1"/>
    <col min="25" max="25" width="9.44140625" customWidth="1"/>
    <col min="26" max="26" width="9.5546875" customWidth="1"/>
    <col min="27" max="27" width="9.88671875" customWidth="1"/>
    <col min="28" max="28" width="9.44140625" customWidth="1"/>
    <col min="29" max="29" width="10" customWidth="1"/>
    <col min="30" max="30" width="9.6640625" customWidth="1"/>
    <col min="31" max="31" width="10" customWidth="1"/>
    <col min="32" max="32" width="9.44140625" customWidth="1"/>
    <col min="33" max="33" width="9.88671875" customWidth="1"/>
    <col min="34" max="34" width="9.44140625" customWidth="1"/>
    <col min="35" max="35" width="10.109375" customWidth="1"/>
    <col min="36" max="36" width="10" customWidth="1"/>
    <col min="37" max="37" width="9.5546875" customWidth="1"/>
  </cols>
  <sheetData>
    <row r="2" spans="1:37" ht="15.6" x14ac:dyDescent="0.3">
      <c r="A2" s="5"/>
      <c r="B2" s="46" t="s">
        <v>30</v>
      </c>
      <c r="C2" s="46"/>
      <c r="D2" s="46"/>
      <c r="E2" s="46"/>
      <c r="F2" s="46"/>
      <c r="G2" s="5"/>
      <c r="H2" s="5"/>
      <c r="I2" s="5"/>
      <c r="J2" s="5"/>
      <c r="K2" s="5"/>
      <c r="L2" s="5"/>
      <c r="M2" s="5"/>
      <c r="N2" s="1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4" t="s">
        <v>16</v>
      </c>
      <c r="AK2" s="54"/>
    </row>
    <row r="3" spans="1:37" ht="15.6" x14ac:dyDescent="0.3">
      <c r="A3" s="2"/>
      <c r="B3" s="43" t="s">
        <v>41</v>
      </c>
      <c r="C3" s="43"/>
      <c r="D3" s="43"/>
      <c r="E3" s="43"/>
      <c r="F3" s="43"/>
      <c r="G3" s="2"/>
      <c r="H3" s="2"/>
      <c r="I3" s="2"/>
      <c r="J3" s="2"/>
      <c r="K3" s="2"/>
      <c r="L3" s="2"/>
      <c r="M3" s="2"/>
      <c r="N3" s="2"/>
      <c r="O3" s="43" t="s">
        <v>42</v>
      </c>
      <c r="P3" s="43"/>
      <c r="Q3" s="43"/>
      <c r="R3" s="43"/>
      <c r="S3" s="43"/>
      <c r="T3" s="43"/>
      <c r="U3" s="4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36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3" t="s">
        <v>0</v>
      </c>
      <c r="B7" s="44" t="s">
        <v>2</v>
      </c>
      <c r="C7" s="44" t="s">
        <v>3</v>
      </c>
      <c r="D7" s="44" t="s">
        <v>9</v>
      </c>
      <c r="E7" s="44" t="s">
        <v>4</v>
      </c>
      <c r="F7" s="44"/>
      <c r="G7" s="44"/>
      <c r="H7" s="58" t="s">
        <v>7</v>
      </c>
      <c r="I7" s="59"/>
      <c r="J7" s="59"/>
      <c r="K7" s="59"/>
      <c r="L7" s="59"/>
      <c r="M7" s="59"/>
      <c r="N7" s="59"/>
      <c r="O7" s="59"/>
      <c r="P7" s="60"/>
      <c r="Q7" s="44" t="s">
        <v>5</v>
      </c>
      <c r="R7" s="44"/>
      <c r="S7" s="44"/>
      <c r="T7" s="58" t="s">
        <v>8</v>
      </c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60"/>
      <c r="AI7" s="44" t="s">
        <v>6</v>
      </c>
      <c r="AJ7" s="44"/>
      <c r="AK7" s="44"/>
    </row>
    <row r="8" spans="1:37" ht="15.75" customHeight="1" x14ac:dyDescent="0.3">
      <c r="A8" s="53"/>
      <c r="B8" s="44"/>
      <c r="C8" s="44"/>
      <c r="D8" s="44"/>
      <c r="E8" s="41" t="s">
        <v>13</v>
      </c>
      <c r="F8" s="41" t="s">
        <v>14</v>
      </c>
      <c r="G8" s="41" t="s">
        <v>15</v>
      </c>
      <c r="H8" s="70" t="s">
        <v>17</v>
      </c>
      <c r="I8" s="71"/>
      <c r="J8" s="71"/>
      <c r="K8" s="59" t="s">
        <v>18</v>
      </c>
      <c r="L8" s="59"/>
      <c r="M8" s="60"/>
      <c r="N8" s="61" t="s">
        <v>21</v>
      </c>
      <c r="O8" s="62"/>
      <c r="P8" s="63"/>
      <c r="Q8" s="41" t="s">
        <v>13</v>
      </c>
      <c r="R8" s="41" t="s">
        <v>14</v>
      </c>
      <c r="S8" s="41" t="s">
        <v>15</v>
      </c>
      <c r="T8" s="64" t="s">
        <v>22</v>
      </c>
      <c r="U8" s="64"/>
      <c r="V8" s="64"/>
      <c r="W8" s="64" t="s">
        <v>19</v>
      </c>
      <c r="X8" s="64"/>
      <c r="Y8" s="64"/>
      <c r="Z8" s="53" t="s">
        <v>23</v>
      </c>
      <c r="AA8" s="53"/>
      <c r="AB8" s="53"/>
      <c r="AC8" s="53" t="s">
        <v>24</v>
      </c>
      <c r="AD8" s="53"/>
      <c r="AE8" s="53"/>
      <c r="AF8" s="62" t="s">
        <v>20</v>
      </c>
      <c r="AG8" s="62"/>
      <c r="AH8" s="63"/>
      <c r="AI8" s="41" t="s">
        <v>13</v>
      </c>
      <c r="AJ8" s="41" t="s">
        <v>14</v>
      </c>
      <c r="AK8" s="41" t="s">
        <v>15</v>
      </c>
    </row>
    <row r="9" spans="1:37" ht="115.5" customHeight="1" x14ac:dyDescent="0.3">
      <c r="A9" s="53"/>
      <c r="B9" s="44"/>
      <c r="C9" s="44"/>
      <c r="D9" s="44"/>
      <c r="E9" s="42"/>
      <c r="F9" s="42"/>
      <c r="G9" s="42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21" t="s">
        <v>13</v>
      </c>
      <c r="O9" s="21" t="s">
        <v>14</v>
      </c>
      <c r="P9" s="21" t="s">
        <v>15</v>
      </c>
      <c r="Q9" s="42"/>
      <c r="R9" s="42"/>
      <c r="S9" s="42"/>
      <c r="T9" s="21" t="s">
        <v>13</v>
      </c>
      <c r="U9" s="21" t="s">
        <v>14</v>
      </c>
      <c r="V9" s="21" t="s">
        <v>15</v>
      </c>
      <c r="W9" s="21" t="s">
        <v>13</v>
      </c>
      <c r="X9" s="21" t="s">
        <v>14</v>
      </c>
      <c r="Y9" s="21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21" t="s">
        <v>13</v>
      </c>
      <c r="AG9" s="21" t="s">
        <v>14</v>
      </c>
      <c r="AH9" s="21" t="s">
        <v>15</v>
      </c>
      <c r="AI9" s="42"/>
      <c r="AJ9" s="42"/>
      <c r="AK9" s="42"/>
    </row>
    <row r="10" spans="1:37" ht="31.2" x14ac:dyDescent="0.3">
      <c r="A10" s="4">
        <v>1</v>
      </c>
      <c r="B10" s="19" t="s">
        <v>45</v>
      </c>
      <c r="C10" s="30" t="s">
        <v>50</v>
      </c>
      <c r="D10" s="9">
        <v>19</v>
      </c>
      <c r="E10" s="9">
        <v>16</v>
      </c>
      <c r="F10" s="9">
        <v>3</v>
      </c>
      <c r="G10" s="9">
        <v>0</v>
      </c>
      <c r="H10" s="9">
        <v>13</v>
      </c>
      <c r="I10" s="9">
        <v>6</v>
      </c>
      <c r="J10" s="9">
        <v>0</v>
      </c>
      <c r="K10" s="9">
        <v>13</v>
      </c>
      <c r="L10" s="9">
        <v>6</v>
      </c>
      <c r="M10" s="9">
        <v>0</v>
      </c>
      <c r="N10" s="9">
        <v>15</v>
      </c>
      <c r="O10" s="9">
        <v>4</v>
      </c>
      <c r="P10" s="9">
        <v>0</v>
      </c>
      <c r="Q10" s="9">
        <v>14</v>
      </c>
      <c r="R10" s="9">
        <v>5</v>
      </c>
      <c r="S10" s="9">
        <v>0</v>
      </c>
      <c r="T10" s="9">
        <v>17</v>
      </c>
      <c r="U10" s="9">
        <v>2</v>
      </c>
      <c r="V10" s="9">
        <v>0</v>
      </c>
      <c r="W10" s="9">
        <v>13</v>
      </c>
      <c r="X10" s="9">
        <v>6</v>
      </c>
      <c r="Y10" s="9">
        <v>0</v>
      </c>
      <c r="Z10" s="9">
        <v>15</v>
      </c>
      <c r="AA10" s="9">
        <v>4</v>
      </c>
      <c r="AB10" s="9">
        <v>0</v>
      </c>
      <c r="AC10" s="9">
        <v>14</v>
      </c>
      <c r="AD10" s="9">
        <v>5</v>
      </c>
      <c r="AE10" s="9">
        <v>0</v>
      </c>
      <c r="AF10" s="9">
        <v>15</v>
      </c>
      <c r="AG10" s="9">
        <v>4</v>
      </c>
      <c r="AH10" s="9">
        <v>0</v>
      </c>
      <c r="AI10" s="9">
        <v>16</v>
      </c>
      <c r="AJ10" s="9">
        <v>3</v>
      </c>
      <c r="AK10" s="9">
        <v>0</v>
      </c>
    </row>
    <row r="11" spans="1:37" ht="15.6" x14ac:dyDescent="0.3">
      <c r="A11" s="67" t="s">
        <v>1</v>
      </c>
      <c r="B11" s="68"/>
      <c r="C11" s="69"/>
      <c r="D11" s="11">
        <f t="shared" ref="D11:AK11" si="0">SUM(D10:D10)</f>
        <v>19</v>
      </c>
      <c r="E11" s="9">
        <f t="shared" si="0"/>
        <v>16</v>
      </c>
      <c r="F11" s="9">
        <f t="shared" si="0"/>
        <v>3</v>
      </c>
      <c r="G11" s="9">
        <f t="shared" si="0"/>
        <v>0</v>
      </c>
      <c r="H11" s="9">
        <f t="shared" si="0"/>
        <v>13</v>
      </c>
      <c r="I11" s="9">
        <f t="shared" si="0"/>
        <v>6</v>
      </c>
      <c r="J11" s="9">
        <f t="shared" si="0"/>
        <v>0</v>
      </c>
      <c r="K11" s="9">
        <f t="shared" si="0"/>
        <v>13</v>
      </c>
      <c r="L11" s="9">
        <f t="shared" si="0"/>
        <v>6</v>
      </c>
      <c r="M11" s="9">
        <f t="shared" si="0"/>
        <v>0</v>
      </c>
      <c r="N11" s="9">
        <f t="shared" si="0"/>
        <v>15</v>
      </c>
      <c r="O11" s="9">
        <f t="shared" si="0"/>
        <v>4</v>
      </c>
      <c r="P11" s="9">
        <f t="shared" si="0"/>
        <v>0</v>
      </c>
      <c r="Q11" s="9">
        <f t="shared" si="0"/>
        <v>14</v>
      </c>
      <c r="R11" s="9">
        <f t="shared" si="0"/>
        <v>5</v>
      </c>
      <c r="S11" s="9">
        <f t="shared" si="0"/>
        <v>0</v>
      </c>
      <c r="T11" s="9">
        <f t="shared" si="0"/>
        <v>17</v>
      </c>
      <c r="U11" s="9">
        <f t="shared" si="0"/>
        <v>2</v>
      </c>
      <c r="V11" s="9">
        <f t="shared" si="0"/>
        <v>0</v>
      </c>
      <c r="W11" s="9">
        <f t="shared" si="0"/>
        <v>13</v>
      </c>
      <c r="X11" s="9">
        <f t="shared" si="0"/>
        <v>6</v>
      </c>
      <c r="Y11" s="9">
        <f t="shared" si="0"/>
        <v>0</v>
      </c>
      <c r="Z11" s="9">
        <f t="shared" si="0"/>
        <v>15</v>
      </c>
      <c r="AA11" s="9">
        <f t="shared" si="0"/>
        <v>4</v>
      </c>
      <c r="AB11" s="9">
        <f t="shared" si="0"/>
        <v>0</v>
      </c>
      <c r="AC11" s="9">
        <f t="shared" si="0"/>
        <v>14</v>
      </c>
      <c r="AD11" s="9">
        <f t="shared" si="0"/>
        <v>5</v>
      </c>
      <c r="AE11" s="9">
        <f t="shared" si="0"/>
        <v>0</v>
      </c>
      <c r="AF11" s="9">
        <f t="shared" si="0"/>
        <v>15</v>
      </c>
      <c r="AG11" s="9">
        <f t="shared" si="0"/>
        <v>4</v>
      </c>
      <c r="AH11" s="9">
        <f t="shared" si="0"/>
        <v>0</v>
      </c>
      <c r="AI11" s="9">
        <f t="shared" si="0"/>
        <v>16</v>
      </c>
      <c r="AJ11" s="9">
        <f t="shared" si="0"/>
        <v>3</v>
      </c>
      <c r="AK11" s="9">
        <f t="shared" si="0"/>
        <v>0</v>
      </c>
    </row>
    <row r="12" spans="1:37" ht="18.75" customHeight="1" x14ac:dyDescent="0.3">
      <c r="A12" s="65" t="s">
        <v>10</v>
      </c>
      <c r="B12" s="66"/>
      <c r="C12" s="66"/>
      <c r="D12" s="13">
        <f>D11*100/D11</f>
        <v>100</v>
      </c>
      <c r="E12" s="10">
        <f>E11*100/D11</f>
        <v>84.21052631578948</v>
      </c>
      <c r="F12" s="10">
        <f>F11*100/D11</f>
        <v>15.789473684210526</v>
      </c>
      <c r="G12" s="10">
        <f>G11*100/D11</f>
        <v>0</v>
      </c>
      <c r="H12" s="10">
        <f>H11*100/D11</f>
        <v>68.421052631578945</v>
      </c>
      <c r="I12" s="10">
        <f>I11*100/D11</f>
        <v>31.578947368421051</v>
      </c>
      <c r="J12" s="10">
        <f>J11*100/D11</f>
        <v>0</v>
      </c>
      <c r="K12" s="10">
        <f>K11*100/D11</f>
        <v>68.421052631578945</v>
      </c>
      <c r="L12" s="10">
        <f>L11*100/D11</f>
        <v>31.578947368421051</v>
      </c>
      <c r="M12" s="10">
        <f>M11*100/D11</f>
        <v>0</v>
      </c>
      <c r="N12" s="10">
        <f>N11*100/D11</f>
        <v>78.94736842105263</v>
      </c>
      <c r="O12" s="10">
        <f>O11*100/D11</f>
        <v>21.05263157894737</v>
      </c>
      <c r="P12" s="10">
        <f>P11*100/D11</f>
        <v>0</v>
      </c>
      <c r="Q12" s="10">
        <f>Q11*100/D11</f>
        <v>73.684210526315795</v>
      </c>
      <c r="R12" s="10">
        <f>R11*100/D11</f>
        <v>26.315789473684209</v>
      </c>
      <c r="S12" s="10">
        <f>S11*100/D11</f>
        <v>0</v>
      </c>
      <c r="T12" s="10">
        <f>T11*100/D11</f>
        <v>89.473684210526315</v>
      </c>
      <c r="U12" s="10">
        <f>U11*100/D11</f>
        <v>10.526315789473685</v>
      </c>
      <c r="V12" s="10">
        <f>V11*100/D11</f>
        <v>0</v>
      </c>
      <c r="W12" s="10">
        <f>W11*100/D11</f>
        <v>68.421052631578945</v>
      </c>
      <c r="X12" s="10">
        <f>X11*100/D11</f>
        <v>31.578947368421051</v>
      </c>
      <c r="Y12" s="10">
        <f>Y11*100/D11</f>
        <v>0</v>
      </c>
      <c r="Z12" s="10">
        <f>Z11*100/D11</f>
        <v>78.94736842105263</v>
      </c>
      <c r="AA12" s="10">
        <f>AA11*100/D11</f>
        <v>21.05263157894737</v>
      </c>
      <c r="AB12" s="10">
        <f>AB11*100/D11</f>
        <v>0</v>
      </c>
      <c r="AC12" s="10">
        <f>AC11*100/D11</f>
        <v>73.684210526315795</v>
      </c>
      <c r="AD12" s="10">
        <f>AD11*100/D11</f>
        <v>26.315789473684209</v>
      </c>
      <c r="AE12" s="10">
        <f>AE11*100/D11</f>
        <v>0</v>
      </c>
      <c r="AF12" s="10">
        <f>AF11*100/D11</f>
        <v>78.94736842105263</v>
      </c>
      <c r="AG12" s="10">
        <f>AG11*100/D11</f>
        <v>21.05263157894737</v>
      </c>
      <c r="AH12" s="10">
        <f>AH11*100/D11</f>
        <v>0</v>
      </c>
      <c r="AI12" s="10">
        <f>AI11*100/D11</f>
        <v>84.21052631578948</v>
      </c>
      <c r="AJ12" s="10">
        <f>AJ11*100/D11</f>
        <v>15.789473684210526</v>
      </c>
      <c r="AK12" s="10">
        <f>AK11*100/D11</f>
        <v>0</v>
      </c>
    </row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O4" zoomScale="70" zoomScaleNormal="70" workbookViewId="0">
      <selection activeCell="N17" sqref="N17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5"/>
      <c r="B2" s="40" t="s">
        <v>29</v>
      </c>
      <c r="C2" s="40"/>
      <c r="D2" s="40"/>
      <c r="E2" s="40"/>
      <c r="F2" s="40"/>
      <c r="G2" s="35"/>
      <c r="H2" s="35"/>
      <c r="I2" s="1"/>
      <c r="J2" s="1"/>
      <c r="K2" s="1"/>
      <c r="L2" s="1"/>
      <c r="M2" s="1"/>
      <c r="N2" s="1"/>
      <c r="O2" s="43" t="s">
        <v>43</v>
      </c>
      <c r="P2" s="43"/>
      <c r="Q2" s="43"/>
      <c r="R2" s="43"/>
      <c r="S2" s="4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54" t="s">
        <v>16</v>
      </c>
      <c r="AK2" s="54"/>
    </row>
    <row r="3" spans="1:37" ht="15.6" x14ac:dyDescent="0.3">
      <c r="A3" s="2"/>
      <c r="B3" s="43" t="s">
        <v>38</v>
      </c>
      <c r="C3" s="43"/>
      <c r="D3" s="43"/>
      <c r="E3" s="43"/>
      <c r="F3" s="43"/>
      <c r="G3" s="2"/>
      <c r="H3" s="2"/>
      <c r="I3" s="2"/>
      <c r="J3" s="2"/>
      <c r="K3" s="2"/>
      <c r="L3" s="2"/>
      <c r="M3" s="2"/>
      <c r="N3" s="2"/>
      <c r="O3" s="43" t="s">
        <v>44</v>
      </c>
      <c r="P3" s="43"/>
      <c r="Q3" s="43"/>
      <c r="R3" s="43"/>
      <c r="S3" s="43"/>
      <c r="T3" s="43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3" t="s">
        <v>34</v>
      </c>
      <c r="P4" s="43"/>
      <c r="Q4" s="43"/>
      <c r="R4" s="43"/>
      <c r="S4" s="43"/>
      <c r="T4" s="43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3" t="s">
        <v>0</v>
      </c>
      <c r="B7" s="44" t="s">
        <v>2</v>
      </c>
      <c r="C7" s="44" t="s">
        <v>3</v>
      </c>
      <c r="D7" s="44" t="s">
        <v>9</v>
      </c>
      <c r="E7" s="44" t="s">
        <v>4</v>
      </c>
      <c r="F7" s="44"/>
      <c r="G7" s="44"/>
      <c r="H7" s="58" t="s">
        <v>7</v>
      </c>
      <c r="I7" s="59"/>
      <c r="J7" s="59"/>
      <c r="K7" s="59"/>
      <c r="L7" s="59"/>
      <c r="M7" s="59"/>
      <c r="N7" s="59"/>
      <c r="O7" s="59"/>
      <c r="P7" s="60"/>
      <c r="Q7" s="44" t="s">
        <v>5</v>
      </c>
      <c r="R7" s="44"/>
      <c r="S7" s="44"/>
      <c r="T7" s="58" t="s">
        <v>8</v>
      </c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60"/>
      <c r="AI7" s="44" t="s">
        <v>6</v>
      </c>
      <c r="AJ7" s="44"/>
      <c r="AK7" s="44"/>
    </row>
    <row r="8" spans="1:37" ht="15.75" customHeight="1" x14ac:dyDescent="0.3">
      <c r="A8" s="53"/>
      <c r="B8" s="44"/>
      <c r="C8" s="44"/>
      <c r="D8" s="44"/>
      <c r="E8" s="41" t="s">
        <v>13</v>
      </c>
      <c r="F8" s="41" t="s">
        <v>14</v>
      </c>
      <c r="G8" s="41" t="s">
        <v>15</v>
      </c>
      <c r="H8" s="64" t="s">
        <v>17</v>
      </c>
      <c r="I8" s="64"/>
      <c r="J8" s="64"/>
      <c r="K8" s="44" t="s">
        <v>18</v>
      </c>
      <c r="L8" s="44"/>
      <c r="M8" s="44"/>
      <c r="N8" s="53" t="s">
        <v>21</v>
      </c>
      <c r="O8" s="53"/>
      <c r="P8" s="53"/>
      <c r="Q8" s="41" t="s">
        <v>13</v>
      </c>
      <c r="R8" s="41" t="s">
        <v>14</v>
      </c>
      <c r="S8" s="41" t="s">
        <v>15</v>
      </c>
      <c r="T8" s="64" t="s">
        <v>22</v>
      </c>
      <c r="U8" s="64"/>
      <c r="V8" s="64"/>
      <c r="W8" s="64" t="s">
        <v>19</v>
      </c>
      <c r="X8" s="64"/>
      <c r="Y8" s="64"/>
      <c r="Z8" s="53" t="s">
        <v>23</v>
      </c>
      <c r="AA8" s="53"/>
      <c r="AB8" s="53"/>
      <c r="AC8" s="53" t="s">
        <v>24</v>
      </c>
      <c r="AD8" s="53"/>
      <c r="AE8" s="53"/>
      <c r="AF8" s="62" t="s">
        <v>20</v>
      </c>
      <c r="AG8" s="62"/>
      <c r="AH8" s="63"/>
      <c r="AI8" s="41" t="s">
        <v>13</v>
      </c>
      <c r="AJ8" s="41" t="s">
        <v>14</v>
      </c>
      <c r="AK8" s="41" t="s">
        <v>15</v>
      </c>
    </row>
    <row r="9" spans="1:37" ht="68.400000000000006" customHeight="1" x14ac:dyDescent="0.3">
      <c r="A9" s="53"/>
      <c r="B9" s="44"/>
      <c r="C9" s="44"/>
      <c r="D9" s="44"/>
      <c r="E9" s="42"/>
      <c r="F9" s="42"/>
      <c r="G9" s="42"/>
      <c r="H9" s="36" t="s">
        <v>13</v>
      </c>
      <c r="I9" s="36" t="s">
        <v>14</v>
      </c>
      <c r="J9" s="36" t="s">
        <v>15</v>
      </c>
      <c r="K9" s="36" t="s">
        <v>13</v>
      </c>
      <c r="L9" s="36" t="s">
        <v>14</v>
      </c>
      <c r="M9" s="36" t="s">
        <v>15</v>
      </c>
      <c r="N9" s="36" t="s">
        <v>13</v>
      </c>
      <c r="O9" s="36" t="s">
        <v>14</v>
      </c>
      <c r="P9" s="36" t="s">
        <v>15</v>
      </c>
      <c r="Q9" s="42"/>
      <c r="R9" s="42"/>
      <c r="S9" s="42"/>
      <c r="T9" s="36" t="s">
        <v>13</v>
      </c>
      <c r="U9" s="36" t="s">
        <v>14</v>
      </c>
      <c r="V9" s="36" t="s">
        <v>15</v>
      </c>
      <c r="W9" s="36" t="s">
        <v>13</v>
      </c>
      <c r="X9" s="36" t="s">
        <v>14</v>
      </c>
      <c r="Y9" s="36" t="s">
        <v>15</v>
      </c>
      <c r="Z9" s="36" t="s">
        <v>13</v>
      </c>
      <c r="AA9" s="36" t="s">
        <v>14</v>
      </c>
      <c r="AB9" s="36" t="s">
        <v>15</v>
      </c>
      <c r="AC9" s="36" t="s">
        <v>13</v>
      </c>
      <c r="AD9" s="36" t="s">
        <v>14</v>
      </c>
      <c r="AE9" s="36" t="s">
        <v>15</v>
      </c>
      <c r="AF9" s="36" t="s">
        <v>13</v>
      </c>
      <c r="AG9" s="36" t="s">
        <v>14</v>
      </c>
      <c r="AH9" s="36" t="s">
        <v>15</v>
      </c>
      <c r="AI9" s="42"/>
      <c r="AJ9" s="42"/>
      <c r="AK9" s="42"/>
    </row>
    <row r="10" spans="1:37" ht="31.2" x14ac:dyDescent="0.3">
      <c r="A10" s="4">
        <v>1</v>
      </c>
      <c r="B10" s="19" t="s">
        <v>46</v>
      </c>
      <c r="C10" s="30" t="s">
        <v>51</v>
      </c>
      <c r="D10" s="9">
        <v>21</v>
      </c>
      <c r="E10" s="9">
        <v>20</v>
      </c>
      <c r="F10" s="9">
        <v>1</v>
      </c>
      <c r="G10" s="9">
        <v>0</v>
      </c>
      <c r="H10" s="9">
        <v>19</v>
      </c>
      <c r="I10" s="9">
        <v>2</v>
      </c>
      <c r="J10" s="9">
        <v>0</v>
      </c>
      <c r="K10" s="9">
        <v>19</v>
      </c>
      <c r="L10" s="9">
        <v>2</v>
      </c>
      <c r="M10" s="9">
        <v>0</v>
      </c>
      <c r="N10" s="9">
        <v>20</v>
      </c>
      <c r="O10" s="9">
        <v>1</v>
      </c>
      <c r="P10" s="9">
        <v>0</v>
      </c>
      <c r="Q10" s="9">
        <v>19</v>
      </c>
      <c r="R10" s="9">
        <v>2</v>
      </c>
      <c r="S10" s="9">
        <v>0</v>
      </c>
      <c r="T10" s="9">
        <v>19</v>
      </c>
      <c r="U10" s="9">
        <v>2</v>
      </c>
      <c r="V10" s="9">
        <v>0</v>
      </c>
      <c r="W10" s="9">
        <v>20</v>
      </c>
      <c r="X10" s="9">
        <v>1</v>
      </c>
      <c r="Y10" s="9">
        <v>0</v>
      </c>
      <c r="Z10" s="9">
        <v>19</v>
      </c>
      <c r="AA10" s="9">
        <v>2</v>
      </c>
      <c r="AB10" s="9">
        <v>0</v>
      </c>
      <c r="AC10" s="9">
        <v>19</v>
      </c>
      <c r="AD10" s="9">
        <v>2</v>
      </c>
      <c r="AE10" s="9">
        <v>0</v>
      </c>
      <c r="AF10" s="9">
        <v>20</v>
      </c>
      <c r="AG10" s="9">
        <v>1</v>
      </c>
      <c r="AH10" s="9">
        <v>0</v>
      </c>
      <c r="AI10" s="9">
        <v>19</v>
      </c>
      <c r="AJ10" s="9">
        <v>2</v>
      </c>
      <c r="AK10" s="9">
        <v>0</v>
      </c>
    </row>
    <row r="11" spans="1:37" ht="15.6" x14ac:dyDescent="0.3">
      <c r="A11" s="67" t="s">
        <v>1</v>
      </c>
      <c r="B11" s="68"/>
      <c r="C11" s="69"/>
      <c r="D11" s="11">
        <f t="shared" ref="D11:AK11" si="0">SUM(D10:D10)</f>
        <v>21</v>
      </c>
      <c r="E11" s="9">
        <f t="shared" si="0"/>
        <v>20</v>
      </c>
      <c r="F11" s="9">
        <f t="shared" si="0"/>
        <v>1</v>
      </c>
      <c r="G11" s="9">
        <f t="shared" si="0"/>
        <v>0</v>
      </c>
      <c r="H11" s="9">
        <f t="shared" si="0"/>
        <v>19</v>
      </c>
      <c r="I11" s="9">
        <f t="shared" si="0"/>
        <v>2</v>
      </c>
      <c r="J11" s="9">
        <f t="shared" si="0"/>
        <v>0</v>
      </c>
      <c r="K11" s="9">
        <f t="shared" si="0"/>
        <v>19</v>
      </c>
      <c r="L11" s="9">
        <f t="shared" si="0"/>
        <v>2</v>
      </c>
      <c r="M11" s="9">
        <f t="shared" si="0"/>
        <v>0</v>
      </c>
      <c r="N11" s="9">
        <v>20</v>
      </c>
      <c r="O11" s="9">
        <f t="shared" si="0"/>
        <v>1</v>
      </c>
      <c r="P11" s="9">
        <f t="shared" si="0"/>
        <v>0</v>
      </c>
      <c r="Q11" s="9">
        <f t="shared" si="0"/>
        <v>19</v>
      </c>
      <c r="R11" s="9">
        <f t="shared" si="0"/>
        <v>2</v>
      </c>
      <c r="S11" s="9">
        <f t="shared" si="0"/>
        <v>0</v>
      </c>
      <c r="T11" s="9">
        <f t="shared" si="0"/>
        <v>19</v>
      </c>
      <c r="U11" s="9">
        <f t="shared" si="0"/>
        <v>2</v>
      </c>
      <c r="V11" s="9">
        <f t="shared" si="0"/>
        <v>0</v>
      </c>
      <c r="W11" s="9">
        <f t="shared" si="0"/>
        <v>20</v>
      </c>
      <c r="X11" s="9">
        <f t="shared" si="0"/>
        <v>1</v>
      </c>
      <c r="Y11" s="9">
        <f t="shared" si="0"/>
        <v>0</v>
      </c>
      <c r="Z11" s="9">
        <f t="shared" si="0"/>
        <v>19</v>
      </c>
      <c r="AA11" s="9">
        <f t="shared" si="0"/>
        <v>2</v>
      </c>
      <c r="AB11" s="9">
        <f t="shared" si="0"/>
        <v>0</v>
      </c>
      <c r="AC11" s="9">
        <f t="shared" si="0"/>
        <v>19</v>
      </c>
      <c r="AD11" s="9">
        <f t="shared" si="0"/>
        <v>2</v>
      </c>
      <c r="AE11" s="9">
        <f t="shared" si="0"/>
        <v>0</v>
      </c>
      <c r="AF11" s="9">
        <f t="shared" si="0"/>
        <v>20</v>
      </c>
      <c r="AG11" s="9">
        <f t="shared" si="0"/>
        <v>1</v>
      </c>
      <c r="AH11" s="9">
        <f t="shared" si="0"/>
        <v>0</v>
      </c>
      <c r="AI11" s="9">
        <f t="shared" si="0"/>
        <v>19</v>
      </c>
      <c r="AJ11" s="9">
        <f t="shared" si="0"/>
        <v>2</v>
      </c>
      <c r="AK11" s="9">
        <f t="shared" si="0"/>
        <v>0</v>
      </c>
    </row>
    <row r="12" spans="1:37" ht="21.75" customHeight="1" x14ac:dyDescent="0.3">
      <c r="A12" s="72" t="s">
        <v>10</v>
      </c>
      <c r="B12" s="72"/>
      <c r="C12" s="72"/>
      <c r="D12" s="13">
        <f>D11*100/D11</f>
        <v>100</v>
      </c>
      <c r="E12" s="10">
        <f>E11*100/D11</f>
        <v>95.238095238095241</v>
      </c>
      <c r="F12" s="10">
        <f>F11*100/D11</f>
        <v>4.7619047619047619</v>
      </c>
      <c r="G12" s="10">
        <f>G11*100/D11</f>
        <v>0</v>
      </c>
      <c r="H12" s="10">
        <f>H11*100/D11</f>
        <v>90.476190476190482</v>
      </c>
      <c r="I12" s="10">
        <f>I11*100/D11</f>
        <v>9.5238095238095237</v>
      </c>
      <c r="J12" s="10">
        <f>J11*100/D11</f>
        <v>0</v>
      </c>
      <c r="K12" s="10">
        <f>K11*100/D11</f>
        <v>90.476190476190482</v>
      </c>
      <c r="L12" s="10">
        <f>L11*100/D11</f>
        <v>9.5238095238095237</v>
      </c>
      <c r="M12" s="10">
        <f>M11*100/D11</f>
        <v>0</v>
      </c>
      <c r="N12" s="10">
        <f>N11*100/D11</f>
        <v>95.238095238095241</v>
      </c>
      <c r="O12" s="10">
        <f>O11*100/D11</f>
        <v>4.7619047619047619</v>
      </c>
      <c r="P12" s="10">
        <f>P11*100/D11</f>
        <v>0</v>
      </c>
      <c r="Q12" s="10">
        <f>Q11*100/D11</f>
        <v>90.476190476190482</v>
      </c>
      <c r="R12" s="10">
        <f>R11*100/D11</f>
        <v>9.5238095238095237</v>
      </c>
      <c r="S12" s="10">
        <f>S11*100/D11</f>
        <v>0</v>
      </c>
      <c r="T12" s="10">
        <f>T11*100/D11</f>
        <v>90.476190476190482</v>
      </c>
      <c r="U12" s="10">
        <f>U11*100/D11</f>
        <v>9.5238095238095237</v>
      </c>
      <c r="V12" s="10">
        <f>V11*100/D11</f>
        <v>0</v>
      </c>
      <c r="W12" s="10">
        <f>W11*100/D11</f>
        <v>95.238095238095241</v>
      </c>
      <c r="X12" s="10">
        <f>X11*100/D11</f>
        <v>4.7619047619047619</v>
      </c>
      <c r="Y12" s="10">
        <f>Y11*100/D11</f>
        <v>0</v>
      </c>
      <c r="Z12" s="10">
        <f>Z11*100/D11</f>
        <v>90.476190476190482</v>
      </c>
      <c r="AA12" s="10">
        <f>AA11*100/D11</f>
        <v>9.5238095238095237</v>
      </c>
      <c r="AB12" s="10">
        <f>AB11*100/D11</f>
        <v>0</v>
      </c>
      <c r="AC12" s="10">
        <f>AC11*100/D11</f>
        <v>90.476190476190482</v>
      </c>
      <c r="AD12" s="10">
        <f>AD11*100/D11</f>
        <v>9.5238095238095237</v>
      </c>
      <c r="AE12" s="10">
        <f>AE11*100/D11</f>
        <v>0</v>
      </c>
      <c r="AF12" s="10">
        <f>AF11*100/D11</f>
        <v>95.238095238095241</v>
      </c>
      <c r="AG12" s="10">
        <f>AG11*100/D11</f>
        <v>4.7619047619047619</v>
      </c>
      <c r="AH12" s="10">
        <f>AH11*100/D11</f>
        <v>0</v>
      </c>
      <c r="AI12" s="10">
        <f>AI11*100/D11</f>
        <v>90.476190476190482</v>
      </c>
      <c r="AJ12" s="10">
        <f>AJ11*100/D11</f>
        <v>9.5238095238095237</v>
      </c>
      <c r="AK12" s="10">
        <f>AK11*100/D11</f>
        <v>0</v>
      </c>
    </row>
  </sheetData>
  <mergeCells count="33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O3:T3"/>
    <mergeCell ref="Z8:AB8"/>
    <mergeCell ref="AC8:AE8"/>
    <mergeCell ref="B3:F3"/>
    <mergeCell ref="O4:T4"/>
    <mergeCell ref="H7:P7"/>
    <mergeCell ref="H8:J8"/>
    <mergeCell ref="K8:M8"/>
    <mergeCell ref="B7:B9"/>
    <mergeCell ref="C7:C9"/>
    <mergeCell ref="D7:D9"/>
    <mergeCell ref="E7:G7"/>
    <mergeCell ref="A12:C12"/>
    <mergeCell ref="AI7:AK7"/>
    <mergeCell ref="A11:C11"/>
    <mergeCell ref="AF8:AH8"/>
    <mergeCell ref="G8:G9"/>
    <mergeCell ref="F8:F9"/>
    <mergeCell ref="E8:E9"/>
    <mergeCell ref="A7:A9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zoomScale="80" zoomScaleNormal="80" workbookViewId="0">
      <selection activeCell="V13" sqref="V13"/>
    </sheetView>
  </sheetViews>
  <sheetFormatPr defaultRowHeight="14.4" x14ac:dyDescent="0.3"/>
  <cols>
    <col min="1" max="1" width="19.33203125" customWidth="1"/>
    <col min="2" max="2" width="9.5546875" bestFit="1" customWidth="1"/>
    <col min="3" max="6" width="9.88671875" customWidth="1"/>
    <col min="7" max="7" width="10" customWidth="1"/>
    <col min="8" max="8" width="9.88671875" customWidth="1"/>
    <col min="9" max="9" width="10.5546875" customWidth="1"/>
    <col min="10" max="10" width="9.88671875" customWidth="1"/>
    <col min="11" max="11" width="10" customWidth="1"/>
    <col min="12" max="13" width="10.109375" customWidth="1"/>
    <col min="14" max="14" width="9.88671875" customWidth="1"/>
    <col min="15" max="16" width="10" customWidth="1"/>
    <col min="17" max="17" width="10.44140625" customWidth="1"/>
    <col min="18" max="18" width="9.5546875" customWidth="1"/>
    <col min="19" max="19" width="12.6640625" customWidth="1"/>
    <col min="20" max="20" width="9.88671875" customWidth="1"/>
    <col min="22" max="22" width="9.88671875" customWidth="1"/>
  </cols>
  <sheetData>
    <row r="1" spans="1:23" x14ac:dyDescent="0.3">
      <c r="N1" s="74"/>
      <c r="O1" s="74"/>
      <c r="V1" s="54" t="s">
        <v>16</v>
      </c>
      <c r="W1" s="54"/>
    </row>
    <row r="2" spans="1:23" ht="15.6" x14ac:dyDescent="0.3">
      <c r="B2" s="5" t="s">
        <v>28</v>
      </c>
      <c r="C2" s="1"/>
      <c r="E2" s="1"/>
      <c r="F2" s="1"/>
      <c r="I2" s="43" t="s">
        <v>43</v>
      </c>
      <c r="J2" s="43"/>
      <c r="K2" s="43"/>
      <c r="L2" s="43"/>
      <c r="M2" s="43"/>
      <c r="N2" s="2"/>
      <c r="O2" s="2"/>
    </row>
    <row r="3" spans="1:23" ht="15.6" x14ac:dyDescent="0.3">
      <c r="A3" s="2"/>
      <c r="B3" s="78" t="s">
        <v>47</v>
      </c>
      <c r="C3" s="78"/>
      <c r="D3" s="78"/>
      <c r="E3" s="78"/>
      <c r="F3" s="78"/>
      <c r="G3" s="78"/>
      <c r="H3" s="1"/>
      <c r="I3" s="23" t="s">
        <v>48</v>
      </c>
      <c r="J3" s="23"/>
      <c r="K3" s="23"/>
      <c r="L3" s="23"/>
      <c r="M3" s="23"/>
      <c r="N3" s="23"/>
      <c r="O3" s="2"/>
      <c r="P3" s="2"/>
      <c r="Q3" s="2"/>
    </row>
    <row r="4" spans="1:23" ht="15.6" x14ac:dyDescent="0.3">
      <c r="C4" s="6"/>
      <c r="E4" s="2"/>
      <c r="F4" s="2"/>
      <c r="I4" s="45" t="s">
        <v>35</v>
      </c>
      <c r="J4" s="45"/>
      <c r="K4" s="45"/>
      <c r="L4" s="45"/>
      <c r="M4" s="45"/>
      <c r="N4" s="45"/>
      <c r="O4" s="2"/>
      <c r="P4" s="2"/>
      <c r="Q4" s="2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3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ht="15.75" customHeight="1" x14ac:dyDescent="0.3">
      <c r="A7" s="76" t="s">
        <v>33</v>
      </c>
      <c r="B7" s="75" t="s">
        <v>12</v>
      </c>
      <c r="C7" s="75" t="s">
        <v>4</v>
      </c>
      <c r="D7" s="75"/>
      <c r="E7" s="75"/>
      <c r="F7" s="75" t="s">
        <v>7</v>
      </c>
      <c r="G7" s="75"/>
      <c r="H7" s="75"/>
      <c r="I7" s="75" t="s">
        <v>5</v>
      </c>
      <c r="J7" s="75"/>
      <c r="K7" s="75"/>
      <c r="L7" s="75" t="s">
        <v>8</v>
      </c>
      <c r="M7" s="75"/>
      <c r="N7" s="75"/>
      <c r="O7" s="75" t="s">
        <v>6</v>
      </c>
      <c r="P7" s="75"/>
      <c r="Q7" s="75"/>
      <c r="R7" s="73" t="s">
        <v>32</v>
      </c>
      <c r="S7" s="73"/>
      <c r="T7" s="73"/>
      <c r="U7" s="73"/>
      <c r="V7" s="73"/>
      <c r="W7" s="73"/>
    </row>
    <row r="8" spans="1:23" ht="85.5" customHeight="1" x14ac:dyDescent="0.3">
      <c r="A8" s="77"/>
      <c r="B8" s="75"/>
      <c r="C8" s="20" t="s">
        <v>13</v>
      </c>
      <c r="D8" s="20" t="s">
        <v>14</v>
      </c>
      <c r="E8" s="20" t="s">
        <v>15</v>
      </c>
      <c r="F8" s="20" t="s">
        <v>13</v>
      </c>
      <c r="G8" s="20" t="s">
        <v>14</v>
      </c>
      <c r="H8" s="20" t="s">
        <v>15</v>
      </c>
      <c r="I8" s="20" t="s">
        <v>13</v>
      </c>
      <c r="J8" s="20" t="s">
        <v>14</v>
      </c>
      <c r="K8" s="20" t="s">
        <v>15</v>
      </c>
      <c r="L8" s="20" t="s">
        <v>13</v>
      </c>
      <c r="M8" s="20" t="s">
        <v>14</v>
      </c>
      <c r="N8" s="20" t="s">
        <v>15</v>
      </c>
      <c r="O8" s="20" t="s">
        <v>13</v>
      </c>
      <c r="P8" s="20" t="s">
        <v>14</v>
      </c>
      <c r="Q8" s="20" t="s">
        <v>15</v>
      </c>
      <c r="R8" s="20" t="s">
        <v>13</v>
      </c>
      <c r="S8" s="20" t="s">
        <v>10</v>
      </c>
      <c r="T8" s="20" t="s">
        <v>14</v>
      </c>
      <c r="U8" s="12" t="s">
        <v>10</v>
      </c>
      <c r="V8" s="20" t="s">
        <v>15</v>
      </c>
      <c r="W8" s="20" t="s">
        <v>10</v>
      </c>
    </row>
    <row r="9" spans="1:23" ht="15.6" x14ac:dyDescent="0.3">
      <c r="A9" s="14" t="s">
        <v>25</v>
      </c>
      <c r="B9" s="9">
        <v>17</v>
      </c>
      <c r="C9" s="38">
        <v>15</v>
      </c>
      <c r="D9" s="38">
        <v>2</v>
      </c>
      <c r="E9" s="38">
        <v>0</v>
      </c>
      <c r="F9" s="37">
        <v>15</v>
      </c>
      <c r="G9" s="37">
        <v>2</v>
      </c>
      <c r="H9" s="37">
        <v>0</v>
      </c>
      <c r="I9" s="38">
        <v>14</v>
      </c>
      <c r="J9" s="38">
        <v>3</v>
      </c>
      <c r="K9" s="38">
        <v>0</v>
      </c>
      <c r="L9" s="38">
        <v>14</v>
      </c>
      <c r="M9" s="38">
        <v>3</v>
      </c>
      <c r="N9" s="38">
        <v>0</v>
      </c>
      <c r="O9" s="38">
        <v>14</v>
      </c>
      <c r="P9" s="38">
        <v>3</v>
      </c>
      <c r="Q9" s="38">
        <v>0</v>
      </c>
      <c r="R9" s="9">
        <v>14</v>
      </c>
      <c r="S9" s="10">
        <f t="shared" ref="S9:S11" si="0">R9*100/B9</f>
        <v>82.352941176470594</v>
      </c>
      <c r="T9" s="10">
        <f t="shared" ref="T9:T11" si="1">(D9+G9+J9+M9+P9)/5</f>
        <v>2.6</v>
      </c>
      <c r="U9" s="10">
        <v>18</v>
      </c>
      <c r="V9" s="27">
        <f t="shared" ref="V9:V11" si="2">(E9+H9+K9+N9+Q9)/5</f>
        <v>0</v>
      </c>
      <c r="W9" s="9">
        <f t="shared" ref="W9:W11" si="3">V9*100/B9</f>
        <v>0</v>
      </c>
    </row>
    <row r="10" spans="1:23" ht="15.6" x14ac:dyDescent="0.3">
      <c r="A10" s="14" t="s">
        <v>26</v>
      </c>
      <c r="B10" s="9">
        <v>19</v>
      </c>
      <c r="C10" s="39">
        <v>16</v>
      </c>
      <c r="D10" s="39">
        <v>3</v>
      </c>
      <c r="E10" s="39">
        <v>0</v>
      </c>
      <c r="F10" s="39">
        <v>14</v>
      </c>
      <c r="G10" s="39">
        <v>5</v>
      </c>
      <c r="H10" s="39">
        <v>0</v>
      </c>
      <c r="I10" s="39">
        <v>14</v>
      </c>
      <c r="J10" s="39">
        <v>5</v>
      </c>
      <c r="K10" s="39">
        <v>0</v>
      </c>
      <c r="L10" s="39">
        <v>15</v>
      </c>
      <c r="M10" s="39">
        <v>4</v>
      </c>
      <c r="N10" s="39">
        <v>0</v>
      </c>
      <c r="O10" s="39">
        <v>16</v>
      </c>
      <c r="P10" s="39">
        <v>3</v>
      </c>
      <c r="Q10" s="39">
        <v>0</v>
      </c>
      <c r="R10" s="10">
        <v>15</v>
      </c>
      <c r="S10" s="10">
        <f t="shared" si="0"/>
        <v>78.94736842105263</v>
      </c>
      <c r="T10" s="10">
        <f t="shared" si="1"/>
        <v>4</v>
      </c>
      <c r="U10" s="10">
        <f t="shared" ref="U9:U11" si="4">T10*100/B10</f>
        <v>21.05263157894737</v>
      </c>
      <c r="V10" s="27">
        <f t="shared" si="2"/>
        <v>0</v>
      </c>
      <c r="W10" s="9">
        <f t="shared" si="3"/>
        <v>0</v>
      </c>
    </row>
    <row r="11" spans="1:23" ht="15.6" x14ac:dyDescent="0.3">
      <c r="A11" s="14" t="s">
        <v>27</v>
      </c>
      <c r="B11" s="9">
        <v>21</v>
      </c>
      <c r="C11" s="39">
        <v>20</v>
      </c>
      <c r="D11" s="39">
        <v>1</v>
      </c>
      <c r="E11" s="39">
        <v>0</v>
      </c>
      <c r="F11" s="39">
        <v>19</v>
      </c>
      <c r="G11" s="39">
        <v>2</v>
      </c>
      <c r="H11" s="39">
        <v>0</v>
      </c>
      <c r="I11" s="39">
        <v>19</v>
      </c>
      <c r="J11" s="39">
        <v>2</v>
      </c>
      <c r="K11" s="39">
        <v>0</v>
      </c>
      <c r="L11" s="39">
        <v>19</v>
      </c>
      <c r="M11" s="39">
        <v>2</v>
      </c>
      <c r="N11" s="39">
        <v>0</v>
      </c>
      <c r="O11" s="39">
        <v>19</v>
      </c>
      <c r="P11" s="39">
        <v>2</v>
      </c>
      <c r="Q11" s="39">
        <v>0</v>
      </c>
      <c r="R11" s="10">
        <v>19</v>
      </c>
      <c r="S11" s="10">
        <f t="shared" si="0"/>
        <v>90.476190476190482</v>
      </c>
      <c r="T11" s="10">
        <f t="shared" si="1"/>
        <v>1.8</v>
      </c>
      <c r="U11" s="10">
        <v>10</v>
      </c>
      <c r="V11" s="27">
        <f t="shared" si="2"/>
        <v>0</v>
      </c>
      <c r="W11" s="10">
        <f t="shared" si="3"/>
        <v>0</v>
      </c>
    </row>
    <row r="12" spans="1:23" ht="15.6" x14ac:dyDescent="0.3">
      <c r="A12" s="11" t="s">
        <v>1</v>
      </c>
      <c r="B12" s="11">
        <f t="shared" ref="B12:Q12" si="5">SUM(B8:B11)</f>
        <v>57</v>
      </c>
      <c r="C12" s="11">
        <f t="shared" si="5"/>
        <v>51</v>
      </c>
      <c r="D12" s="11">
        <f t="shared" si="5"/>
        <v>6</v>
      </c>
      <c r="E12" s="11">
        <f t="shared" si="5"/>
        <v>0</v>
      </c>
      <c r="F12" s="11">
        <f t="shared" si="5"/>
        <v>48</v>
      </c>
      <c r="G12" s="11">
        <f t="shared" si="5"/>
        <v>9</v>
      </c>
      <c r="H12" s="11">
        <f t="shared" si="5"/>
        <v>0</v>
      </c>
      <c r="I12" s="11">
        <f t="shared" si="5"/>
        <v>47</v>
      </c>
      <c r="J12" s="11">
        <f t="shared" si="5"/>
        <v>10</v>
      </c>
      <c r="K12" s="11">
        <f t="shared" si="5"/>
        <v>0</v>
      </c>
      <c r="L12" s="11">
        <f t="shared" si="5"/>
        <v>48</v>
      </c>
      <c r="M12" s="11">
        <f t="shared" si="5"/>
        <v>9</v>
      </c>
      <c r="N12" s="11">
        <f t="shared" si="5"/>
        <v>0</v>
      </c>
      <c r="O12" s="11">
        <f t="shared" si="5"/>
        <v>49</v>
      </c>
      <c r="P12" s="11">
        <f t="shared" si="5"/>
        <v>8</v>
      </c>
      <c r="Q12" s="11">
        <f t="shared" si="5"/>
        <v>0</v>
      </c>
      <c r="R12" s="25">
        <v>48</v>
      </c>
      <c r="S12" s="26"/>
      <c r="T12" s="25">
        <v>9</v>
      </c>
      <c r="U12" s="26"/>
      <c r="V12" s="25">
        <v>0</v>
      </c>
      <c r="W12" s="26"/>
    </row>
    <row r="13" spans="1:23" ht="17.25" customHeight="1" x14ac:dyDescent="0.3">
      <c r="A13" s="18" t="s">
        <v>11</v>
      </c>
      <c r="B13" s="29">
        <f>B12*100/B12</f>
        <v>100</v>
      </c>
      <c r="C13" s="10">
        <f>C12*100/B12</f>
        <v>89.473684210526315</v>
      </c>
      <c r="D13" s="10">
        <f>D12*100/B12</f>
        <v>10.526315789473685</v>
      </c>
      <c r="E13" s="10">
        <f>E12*100/B12</f>
        <v>0</v>
      </c>
      <c r="F13" s="10">
        <f>F12*100/B12</f>
        <v>84.21052631578948</v>
      </c>
      <c r="G13" s="10">
        <f>G12*100/B12</f>
        <v>15.789473684210526</v>
      </c>
      <c r="H13" s="10">
        <f>H12*100/B12</f>
        <v>0</v>
      </c>
      <c r="I13" s="10">
        <f>I12*100/B12</f>
        <v>82.456140350877192</v>
      </c>
      <c r="J13" s="10">
        <f>J12*100/B12</f>
        <v>17.543859649122808</v>
      </c>
      <c r="K13" s="10">
        <f>K12*100/B12</f>
        <v>0</v>
      </c>
      <c r="L13" s="10">
        <f>L12*100/B12</f>
        <v>84.21052631578948</v>
      </c>
      <c r="M13" s="10">
        <f>M12*100/B12</f>
        <v>15.789473684210526</v>
      </c>
      <c r="N13" s="10">
        <f>N12*100/B12</f>
        <v>0</v>
      </c>
      <c r="O13" s="10">
        <f>O12*100/B12</f>
        <v>85.964912280701753</v>
      </c>
      <c r="P13" s="10">
        <f>P12*100/B12</f>
        <v>14.035087719298245</v>
      </c>
      <c r="Q13" s="10">
        <f>Q12*100/B12</f>
        <v>0</v>
      </c>
      <c r="R13" s="17"/>
      <c r="S13" s="28">
        <v>84</v>
      </c>
      <c r="T13" s="17"/>
      <c r="U13" s="28">
        <v>16</v>
      </c>
      <c r="V13" s="17"/>
      <c r="W13" s="28">
        <v>0</v>
      </c>
    </row>
    <row r="14" spans="1:23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3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3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2024-12-16T13:40:36Z</cp:lastPrinted>
  <dcterms:created xsi:type="dcterms:W3CDTF">2022-12-22T06:57:03Z</dcterms:created>
  <dcterms:modified xsi:type="dcterms:W3CDTF">2026-06-23T11:56:56Z</dcterms:modified>
</cp:coreProperties>
</file>